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N:\Scanned Documents\2563-B On-Call Annual Contract for Water Distribution and Stormwater Infrastructure\"/>
    </mc:Choice>
  </mc:AlternateContent>
  <xr:revisionPtr revIDLastSave="0" documentId="13_ncr:1_{4D7F0DEA-092E-44A0-A286-1D2067D87C6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TB Schedule of Values" sheetId="1" r:id="rId1"/>
  </sheets>
  <definedNames>
    <definedName name="_xlnm._FilterDatabase" localSheetId="0" hidden="1">'ITB Schedule of Values'!$A$2:$F$274</definedName>
    <definedName name="_xlnm.Print_Area" localSheetId="0">'ITB Schedule of Values'!$A$1:$F$276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9" i="1" l="1"/>
  <c r="C34" i="1" l="1"/>
  <c r="C38" i="1"/>
  <c r="C28" i="1"/>
</calcChain>
</file>

<file path=xl/sharedStrings.xml><?xml version="1.0" encoding="utf-8"?>
<sst xmlns="http://schemas.openxmlformats.org/spreadsheetml/2006/main" count="880" uniqueCount="535">
  <si>
    <t>PAY ITEM</t>
  </si>
  <si>
    <t>TASK DESCRIPTION</t>
  </si>
  <si>
    <t>UNIT MEASURE</t>
  </si>
  <si>
    <t>UNIT PRICE</t>
  </si>
  <si>
    <t>151-1000</t>
  </si>
  <si>
    <t>MOBILIZATION</t>
  </si>
  <si>
    <t>LS</t>
  </si>
  <si>
    <t>151-1001</t>
  </si>
  <si>
    <t>MOBILIZATION, PROMPT RESPONSE</t>
  </si>
  <si>
    <t>150-1000a</t>
  </si>
  <si>
    <t>TRAFFIC CONTROL, MUTCD TA-1</t>
  </si>
  <si>
    <t>150-1000b</t>
  </si>
  <si>
    <t>TRAFFIC CONTROL, MUTCD TA-3</t>
  </si>
  <si>
    <t>150-1000c</t>
  </si>
  <si>
    <t>TRAFFIC CONTROL, MUTCD TA-6</t>
  </si>
  <si>
    <t>150-1000d</t>
  </si>
  <si>
    <t>TRAFFIC CONTROL, MUTCD TA-7</t>
  </si>
  <si>
    <t>150-1000e</t>
  </si>
  <si>
    <t>TRAFFIC CONTROL, MUTCD TA-8</t>
  </si>
  <si>
    <t>150-1000f</t>
  </si>
  <si>
    <t>TRAFFIC CONTROL, MUTCD TA-10</t>
  </si>
  <si>
    <t>150-1000g</t>
  </si>
  <si>
    <t>TRAFFIC CONTROL, MUTCD TA-11</t>
  </si>
  <si>
    <t>150-1000h</t>
  </si>
  <si>
    <t>TRAFFIC CONTROL, MUTCD TA-12</t>
  </si>
  <si>
    <t>150-1000i</t>
  </si>
  <si>
    <t>TRAFFIC CONTROL, MUTCD TA-13</t>
  </si>
  <si>
    <t>150-1000j</t>
  </si>
  <si>
    <t>TRAFFIC CONTROL, MUTCD TA-15</t>
  </si>
  <si>
    <t>150-1000k</t>
  </si>
  <si>
    <t>TRAFFIC CONTROL, MUTCD TA-18</t>
  </si>
  <si>
    <t>163-0232</t>
  </si>
  <si>
    <t>TEMPORARY GRASSING</t>
  </si>
  <si>
    <t>AC</t>
  </si>
  <si>
    <t>163-0240</t>
  </si>
  <si>
    <t>MULCH</t>
  </si>
  <si>
    <t>TN</t>
  </si>
  <si>
    <t>163-0550</t>
  </si>
  <si>
    <t>CONSTRUCT AND REMOVE INLET SEDIMENT TRAP</t>
  </si>
  <si>
    <t>EA</t>
  </si>
  <si>
    <t>171-0030</t>
  </si>
  <si>
    <t>TEMPOARY SILT FENCE, TP C</t>
  </si>
  <si>
    <t>LF</t>
  </si>
  <si>
    <t>202-1000</t>
  </si>
  <si>
    <t>CLEARING &amp; GRUBBING</t>
  </si>
  <si>
    <t>210-9999</t>
  </si>
  <si>
    <t>GRADING</t>
  </si>
  <si>
    <t>310-1101</t>
  </si>
  <si>
    <t>GR AGGR BASE CRS, INCL MATL</t>
  </si>
  <si>
    <t>402-3103</t>
  </si>
  <si>
    <t>RECYCLED ASPH CONC 9.5 MM SUPERPAVE, TYPE II, GP 2 ONLY, INCL BITUM MATL &amp; H LIME</t>
  </si>
  <si>
    <t>402-3130</t>
  </si>
  <si>
    <t>RECYCLED ASPH CONC 12.5 MM SUPERPAVE, GP 2 ONLY, INCL BITUM MATL &amp; H LIME</t>
  </si>
  <si>
    <t>402-3190</t>
  </si>
  <si>
    <t>RECYCLED ASPH CONC 19 MM SUPERPAVE, GP 1 OR 2, INCL BITUM MATL &amp; H LIME</t>
  </si>
  <si>
    <t>413-0750</t>
  </si>
  <si>
    <t>TACK COAT</t>
  </si>
  <si>
    <t>GL</t>
  </si>
  <si>
    <t xml:space="preserve"> 441-0104</t>
  </si>
  <si>
    <t>CONC SIDEWALK, 4 IN</t>
  </si>
  <si>
    <t>SY</t>
  </si>
  <si>
    <t xml:space="preserve"> 441-0106</t>
  </si>
  <si>
    <t>CONC SIDEWALK, 6 IN</t>
  </si>
  <si>
    <t>441-0600</t>
  </si>
  <si>
    <t>CONC HEADWALLS</t>
  </si>
  <si>
    <t>CY</t>
  </si>
  <si>
    <t>441-0014</t>
  </si>
  <si>
    <t>DRIVEWAY CONCRETE, 4 IN TK</t>
  </si>
  <si>
    <t>441-0016</t>
  </si>
  <si>
    <t>DRIVEWAY CONCRETE, 6 IN TK</t>
  </si>
  <si>
    <t>441-0105</t>
  </si>
  <si>
    <t>CONC SIDEWALK, 5 IN</t>
  </si>
  <si>
    <t>441-6012</t>
  </si>
  <si>
    <t>CONC CURB &amp; GUTTER 6 IN X 24 IN TP 2</t>
  </si>
  <si>
    <t>500-3002</t>
  </si>
  <si>
    <t>CLASS AA CONCRETE</t>
  </si>
  <si>
    <t xml:space="preserve">500-3101 </t>
  </si>
  <si>
    <t>CLASS A CONCRETE</t>
  </si>
  <si>
    <t>500-3200</t>
  </si>
  <si>
    <t>CLASS B CONCRETE</t>
  </si>
  <si>
    <t>511-1000</t>
  </si>
  <si>
    <t>BAR REINF STEEL</t>
  </si>
  <si>
    <t>LB</t>
  </si>
  <si>
    <t xml:space="preserve"> 550-1150</t>
  </si>
  <si>
    <t>STORM DRAIN PIPE, RCP, 15 IN, H  1-10</t>
  </si>
  <si>
    <t xml:space="preserve"> 550-1180</t>
  </si>
  <si>
    <t>STORM DRAIN PIPE, RCP, 18 IN, H  1-10</t>
  </si>
  <si>
    <t xml:space="preserve"> 550-1181</t>
  </si>
  <si>
    <t>STORM DRAIN PIPE, RCP, 18 IN, H 10-15</t>
  </si>
  <si>
    <t xml:space="preserve"> 550-1240</t>
  </si>
  <si>
    <t>STORM DRAIN PIPE, RCP, 24 IN, H  1-10</t>
  </si>
  <si>
    <t xml:space="preserve"> 550-1241</t>
  </si>
  <si>
    <t>STORM DRAIN PIPE, RCP, 24 IN, H 10-15</t>
  </si>
  <si>
    <t xml:space="preserve"> 550-1300</t>
  </si>
  <si>
    <t>STORM DRAIN PIPE, RCP, 30 IN, H  1-10</t>
  </si>
  <si>
    <t xml:space="preserve"> 550-1360</t>
  </si>
  <si>
    <t>STORM DRAIN PIPE, RCP, 36 IN, H  1-10</t>
  </si>
  <si>
    <t xml:space="preserve"> 550-1361</t>
  </si>
  <si>
    <t>STORM DRAIN PIPE, RCP, 36 IN, H 10-15</t>
  </si>
  <si>
    <t xml:space="preserve"> 550-1420</t>
  </si>
  <si>
    <t>STORM DRAIN PIPE, RCP, 42 IN, H  1-10</t>
  </si>
  <si>
    <t xml:space="preserve"> 550-1421</t>
  </si>
  <si>
    <t>STORM DRAIN PIPE, RCP, 42 IN, H 10-15</t>
  </si>
  <si>
    <t xml:space="preserve"> 550-1480</t>
  </si>
  <si>
    <t>STORM DRAIN PIPE, RCP, 48 IN, H  1-10</t>
  </si>
  <si>
    <t xml:space="preserve"> 550-3318</t>
  </si>
  <si>
    <t>SAFETY END SECTION 18 IN, STORM DRAIN, 4:1 SLOPE</t>
  </si>
  <si>
    <t xml:space="preserve"> 550-3324</t>
  </si>
  <si>
    <t>SAFETY END SECTION 24 IN, STORM DRAIN, 4:1 SLOPE</t>
  </si>
  <si>
    <t xml:space="preserve"> 550-3330</t>
  </si>
  <si>
    <t>SAFETY END SECTION 30 IN, STORM DRAIN, 4:1 SLOPE</t>
  </si>
  <si>
    <t xml:space="preserve"> 550-3336</t>
  </si>
  <si>
    <t>SAFETY END SECTION 36 IN, STORM DRAIN, 4:1 SLOPE</t>
  </si>
  <si>
    <t xml:space="preserve"> 550-3515</t>
  </si>
  <si>
    <t>SAFETY END SECTION 15 IN, STORM DRAIN, 6:1 SLOPE</t>
  </si>
  <si>
    <t xml:space="preserve"> 550-3518</t>
  </si>
  <si>
    <t>SAFETY END SECTION 18 IN, STORM DRAIN, 6:1 SLOPE</t>
  </si>
  <si>
    <t xml:space="preserve"> 550-3524</t>
  </si>
  <si>
    <t>SAFETY END SECTION 24 IN, STORM DRAIN, 6:1 SLOPE</t>
  </si>
  <si>
    <t xml:space="preserve"> 550-3530</t>
  </si>
  <si>
    <t>SAFETY END SECTION 30 IN, STORM DRAIN, 6:1 SLOPE</t>
  </si>
  <si>
    <t xml:space="preserve"> 550-3536</t>
  </si>
  <si>
    <t>SAFETY END SECTION 36 IN, STORM DRAIN, 6:1 SLOPE</t>
  </si>
  <si>
    <t xml:space="preserve"> 550-4218</t>
  </si>
  <si>
    <t>FLARED END SECTION 18 IN, STORM DRAIN</t>
  </si>
  <si>
    <t xml:space="preserve"> 550-4224</t>
  </si>
  <si>
    <t>FLARED END SECTION 24 IN, STORM DRAIN</t>
  </si>
  <si>
    <t xml:space="preserve"> 550-4230</t>
  </si>
  <si>
    <t>FLARED END SECTION 30 IN, STORM DRAIN</t>
  </si>
  <si>
    <t xml:space="preserve"> 550-4236</t>
  </si>
  <si>
    <t>FLARED END SECTION 36 IN, STORM DRAIN</t>
  </si>
  <si>
    <t xml:space="preserve"> 550-4242</t>
  </si>
  <si>
    <t>FLARED END SECTION 42 IN, STORM DRAIN</t>
  </si>
  <si>
    <t xml:space="preserve"> 550-4248</t>
  </si>
  <si>
    <t>FLARED END SECTION 48 IN, STORM DRAIN</t>
  </si>
  <si>
    <t>603-2180</t>
  </si>
  <si>
    <t>STN DUMPED RIP RAP, TP 3, 12 IN</t>
  </si>
  <si>
    <t xml:space="preserve"> 603-7000</t>
  </si>
  <si>
    <t>PLASTIC FILTER FABRIC</t>
  </si>
  <si>
    <t xml:space="preserve"> 611-3000</t>
  </si>
  <si>
    <t>RECONSTR CATCH BASIN, GROUP 1</t>
  </si>
  <si>
    <t xml:space="preserve"> 611-3002</t>
  </si>
  <si>
    <t>RECONSTR CATCH BASIN, GROUP 2</t>
  </si>
  <si>
    <t xml:space="preserve"> 668-1100</t>
  </si>
  <si>
    <t>CATCH BASIN, GP 1</t>
  </si>
  <si>
    <t xml:space="preserve"> 668-1110</t>
  </si>
  <si>
    <t>CATCH BASIN, GP 1, ADDL DEPTH</t>
  </si>
  <si>
    <t xml:space="preserve"> 668-1200</t>
  </si>
  <si>
    <t>CATCH BASIN, GP 2</t>
  </si>
  <si>
    <t xml:space="preserve"> 668-1210</t>
  </si>
  <si>
    <t>CATCH BASIN, GP 2, ADDL DEPTH</t>
  </si>
  <si>
    <t xml:space="preserve"> 668-4300</t>
  </si>
  <si>
    <t>STORM SEWER MANHOLE, TP 1</t>
  </si>
  <si>
    <t xml:space="preserve"> 668-4311</t>
  </si>
  <si>
    <t>STORM SEWER MANHOLE, TP 1, ADDL DEPTH, CL 1</t>
  </si>
  <si>
    <t xml:space="preserve"> 668-4400</t>
  </si>
  <si>
    <t>STORM SEWER MANHOLE, TP 2</t>
  </si>
  <si>
    <t xml:space="preserve"> 668-4411</t>
  </si>
  <si>
    <t>STORM SEWER MANHOLE, TP 2, ADDL DEPTH, CL 1</t>
  </si>
  <si>
    <t xml:space="preserve"> 668-5000</t>
  </si>
  <si>
    <t>670-0125</t>
  </si>
  <si>
    <t>670-0500</t>
  </si>
  <si>
    <t>670-0505</t>
  </si>
  <si>
    <t>BUTTERFLY VALVE, 12 IN</t>
  </si>
  <si>
    <t>670-0515</t>
  </si>
  <si>
    <t>BUTTERFLY VALVE, 16 IN</t>
  </si>
  <si>
    <t>670-0520</t>
  </si>
  <si>
    <t>BUTTERFLY VALVE, 18 IN</t>
  </si>
  <si>
    <t>670-0525</t>
  </si>
  <si>
    <t>BUTTERFLY VALVE, 20 IN</t>
  </si>
  <si>
    <t>670-0535</t>
  </si>
  <si>
    <t>BUTTERFLY VALVE, 24 IN</t>
  </si>
  <si>
    <t>WATER METER, 3/4 IN</t>
  </si>
  <si>
    <t>670-0801</t>
  </si>
  <si>
    <t>WATER METER, 1 IN</t>
  </si>
  <si>
    <t>670-0803</t>
  </si>
  <si>
    <t>WATER METER, 1 1/2 IN</t>
  </si>
  <si>
    <t>670-0805</t>
  </si>
  <si>
    <t>WATER METER, 2 IN</t>
  </si>
  <si>
    <t>670-0810a</t>
  </si>
  <si>
    <t>WATER METER, 4 IN</t>
  </si>
  <si>
    <t>670-0810b</t>
  </si>
  <si>
    <t>WATER METER, 4 IN INCL BFP AND VAULT</t>
  </si>
  <si>
    <t>670-0815a</t>
  </si>
  <si>
    <t>WATER METER, 6 IN</t>
  </si>
  <si>
    <t>670-0815b</t>
  </si>
  <si>
    <t>WATER METER, 6 IN INCL BFP AND VAULT</t>
  </si>
  <si>
    <t>670-0816</t>
  </si>
  <si>
    <t>WATER METER, 8 IN INCL BFP AND VAULT</t>
  </si>
  <si>
    <t>670-0817</t>
  </si>
  <si>
    <t>WATER METER, INCL BYPASS AND VAULT, 4 IN AND LARGER</t>
  </si>
  <si>
    <t>670-0910</t>
  </si>
  <si>
    <t>WATER MAIN ACCESS MANHOLE, TP 2</t>
  </si>
  <si>
    <t>670-0935</t>
  </si>
  <si>
    <t>WATER MAIN ACCESS MANHOLE, ADD'L DEPTH, CL 2</t>
  </si>
  <si>
    <t>670-0940</t>
  </si>
  <si>
    <t>WATER MAIN ACCESS MANHOLE, ADD'L DEPTH, CL 3</t>
  </si>
  <si>
    <t>670-0950</t>
  </si>
  <si>
    <t>WATER VAULT INCL 6 IN FIRE CONNECTION</t>
  </si>
  <si>
    <t>670-0955</t>
  </si>
  <si>
    <t>WATER METER, 4 IN, INCL VAULT, 8 IN FIRE CONNECTION, AND BFP</t>
  </si>
  <si>
    <t>670-1010</t>
  </si>
  <si>
    <t>670-1020</t>
  </si>
  <si>
    <t>670-1030</t>
  </si>
  <si>
    <t>670-1040</t>
  </si>
  <si>
    <t>WATER MAIN, 4 IN</t>
  </si>
  <si>
    <t>670-1060</t>
  </si>
  <si>
    <t>WATER MAIN, 6 IN</t>
  </si>
  <si>
    <t>670-1065</t>
  </si>
  <si>
    <t>670-1080</t>
  </si>
  <si>
    <t>WATER MAIN, 8 IN</t>
  </si>
  <si>
    <t>670-1100</t>
  </si>
  <si>
    <t>WATER MAIN, 10 IN</t>
  </si>
  <si>
    <t>670-1120</t>
  </si>
  <si>
    <t>WATER MAIN, 12 IN</t>
  </si>
  <si>
    <t>670-1160</t>
  </si>
  <si>
    <t>WATER MAIN, 16 IN</t>
  </si>
  <si>
    <t>670-1200</t>
  </si>
  <si>
    <t>WATER MAIN, 20 IN</t>
  </si>
  <si>
    <t>670-1240</t>
  </si>
  <si>
    <t>WATER MAIN, 24 IN</t>
  </si>
  <si>
    <t>670-1330</t>
  </si>
  <si>
    <t>WATER MAIN, 30 IN</t>
  </si>
  <si>
    <t>670-1490</t>
  </si>
  <si>
    <t>670-1500</t>
  </si>
  <si>
    <t>CAP OR REMOVE EXISTING WATER MAIN</t>
  </si>
  <si>
    <t>670-1505</t>
  </si>
  <si>
    <t>CAP &amp; REMOVE EXISTING WATER LINE, 2 IN</t>
  </si>
  <si>
    <t>670-1508</t>
  </si>
  <si>
    <t>CAP &amp; REMOVE EXISTING WATER LINE, 4 IN</t>
  </si>
  <si>
    <t>670-1510</t>
  </si>
  <si>
    <t>CAP &amp; REMOVE EXISTING WATER LINE, 6 IN</t>
  </si>
  <si>
    <t>670-1513</t>
  </si>
  <si>
    <t>CAP &amp; REMOVE EXISTING WATER LINE, 8 IN</t>
  </si>
  <si>
    <t>670-1518</t>
  </si>
  <si>
    <t>CAP &amp; REMOVE EXISTING WATER LINE, 12 IN</t>
  </si>
  <si>
    <t>670-1523</t>
  </si>
  <si>
    <t>CAP &amp; REMOVE EXISTING WATER LINE, 16 IN</t>
  </si>
  <si>
    <t>670-1528</t>
  </si>
  <si>
    <t>CAP &amp; REMOVE EXISTING WATER LINE, 20 IN</t>
  </si>
  <si>
    <t>670-1600</t>
  </si>
  <si>
    <t>CUT &amp; PLUG EXISTING WATER MAIN</t>
  </si>
  <si>
    <t>670-1650</t>
  </si>
  <si>
    <t>670-2002</t>
  </si>
  <si>
    <t>VALVE MARKER</t>
  </si>
  <si>
    <t>670-2003</t>
  </si>
  <si>
    <t>AIR RELEASE VALVE ASSEMBLY</t>
  </si>
  <si>
    <t>670-2005</t>
  </si>
  <si>
    <t>BLOW-OFF ASSEMBLY, COMPLETE</t>
  </si>
  <si>
    <t>670-2006</t>
  </si>
  <si>
    <t>PRESSURE REDUCING VALVE, INCL VAULT -</t>
  </si>
  <si>
    <t>670-2008</t>
  </si>
  <si>
    <t>670-2020</t>
  </si>
  <si>
    <t>670-2040</t>
  </si>
  <si>
    <t>GATE VALVE, 4 IN</t>
  </si>
  <si>
    <t>670-2060</t>
  </si>
  <si>
    <t>GATE VALVE, 6 IN</t>
  </si>
  <si>
    <t>670-2080</t>
  </si>
  <si>
    <t>GATE VALVE, 8 IN</t>
  </si>
  <si>
    <t>670-2100</t>
  </si>
  <si>
    <t>GATE VALVE, 10 IN</t>
  </si>
  <si>
    <t>670-2120</t>
  </si>
  <si>
    <t>GATE VALVE, 12 IN</t>
  </si>
  <si>
    <t>670-2160</t>
  </si>
  <si>
    <t>GATE VALVE, 16 IN</t>
  </si>
  <si>
    <t>670-2180</t>
  </si>
  <si>
    <t>GATE VALVE, 18 IN</t>
  </si>
  <si>
    <t>670-2200</t>
  </si>
  <si>
    <t>GATE VALVE, 20 IN</t>
  </si>
  <si>
    <t>670-2240</t>
  </si>
  <si>
    <t>GATE VALVE, 24 IN</t>
  </si>
  <si>
    <t>670-2370</t>
  </si>
  <si>
    <t>BALL VALVE, 2 IN</t>
  </si>
  <si>
    <t>670-2800</t>
  </si>
  <si>
    <t>COMBINATION AIR VALVES</t>
  </si>
  <si>
    <t>670-3000</t>
  </si>
  <si>
    <t>INSTALL AND REMOVE TEMPORARY WATER CONNECTION</t>
  </si>
  <si>
    <t>670-3010</t>
  </si>
  <si>
    <t>670-3015</t>
  </si>
  <si>
    <t>670-3065</t>
  </si>
  <si>
    <t>TAPPING SLEEVE &amp; VALVE ASSEMBLY, 6 IN X 4 IN</t>
  </si>
  <si>
    <t>670-3066</t>
  </si>
  <si>
    <t>TAPPING SLEEVE &amp; VALVE ASSEMBLY, 6 IN X 6 IN</t>
  </si>
  <si>
    <t>670-3083</t>
  </si>
  <si>
    <t>TAPPING SLEEVE &amp; VALVE ASSEMBLY, 8 IN X 2 IN</t>
  </si>
  <si>
    <t>670-3085</t>
  </si>
  <si>
    <t>TAPPING SLEEVE &amp; VALVE ASSEMBLY, 8 IN X 4 IN</t>
  </si>
  <si>
    <t>670-3086</t>
  </si>
  <si>
    <t>TAPPING SLEEVE &amp; VALVE ASSEMBLY, 8 IN X 6 IN</t>
  </si>
  <si>
    <t>670-3087</t>
  </si>
  <si>
    <t>TAPPING SLEEVE &amp; VALVE ASSEMBLY, 8 IN X 8 IN</t>
  </si>
  <si>
    <t>670-3104</t>
  </si>
  <si>
    <t>TAPPING SLEEVE &amp; VALVE ASSEMBLY, 10 IN X 3 IN</t>
  </si>
  <si>
    <t>670-3105</t>
  </si>
  <si>
    <t>TAPPING SLEEVE &amp; VALVE ASSEMBLY, 10 IN X 4 IN</t>
  </si>
  <si>
    <t>670-3106</t>
  </si>
  <si>
    <t>TAPPING SLEEVE &amp; VALVE ASSEMBLY, 10 IN X 6 IN</t>
  </si>
  <si>
    <t>670-3107</t>
  </si>
  <si>
    <t>TAPPING SLEEVE &amp; VALVE ASSEMBLY, 10 IN X 8 IN</t>
  </si>
  <si>
    <t>670-3108</t>
  </si>
  <si>
    <t>TAPPING SLEEVE &amp; VALVE ASSEMBLY, 10 IN X 10 IN</t>
  </si>
  <si>
    <t>670-3122</t>
  </si>
  <si>
    <t>TAPPING SLEEVE &amp; VALVE ASSEMBLY, 12 IN X 2 IN</t>
  </si>
  <si>
    <t>670-3125</t>
  </si>
  <si>
    <t>TAPPING SLEEVE &amp; VALVE ASSEMBLY, 12 IN X 4 IN</t>
  </si>
  <si>
    <t>670-3126</t>
  </si>
  <si>
    <t>TAPPING SLEEVE &amp; VALVE ASSEMBLY, 12 IN X 6 IN</t>
  </si>
  <si>
    <t>670-3127</t>
  </si>
  <si>
    <t>TAPPING SLEEVE &amp; VALVE ASSEMBLY, 12 IN X 8 IN</t>
  </si>
  <si>
    <t>670-3128</t>
  </si>
  <si>
    <t>TAPPING SLEEVE &amp; VALVE ASSEMBLY, 12 IN X 10 IN</t>
  </si>
  <si>
    <t>670-3129</t>
  </si>
  <si>
    <t>TAPPING SLEEVE &amp; VALVE ASSEMBLY, 12 IN X 12 IN</t>
  </si>
  <si>
    <t>670-3165</t>
  </si>
  <si>
    <t>TAPPING SLEEVE &amp; VALVE ASSEMBLY, 16 IN X 4 IN</t>
  </si>
  <si>
    <t>670-3166</t>
  </si>
  <si>
    <t>TAPPING SLEEVE &amp; VALVE ASSEMBLY, 16 IN X 6 IN</t>
  </si>
  <si>
    <t>670-3167</t>
  </si>
  <si>
    <t>TAPPING SLEEVE &amp; VALVE ASSEMBLY, 16 IN X 8 IN</t>
  </si>
  <si>
    <t>670-3168</t>
  </si>
  <si>
    <t>TAPPING SLEEVE &amp; VALVE ASSEMBLY, 16 IN X 10 IN</t>
  </si>
  <si>
    <t>670-3169</t>
  </si>
  <si>
    <t>TAPPING SLEEVE &amp; VALVE ASSEMBLY, 16 IN X 12 IN</t>
  </si>
  <si>
    <t>670-3170</t>
  </si>
  <si>
    <t>TAPPING SLEEVE &amp; VALVE ASSEMBLY, 16 IN X 14 IN</t>
  </si>
  <si>
    <t>670-3171</t>
  </si>
  <si>
    <t>TAPPING SLEEVE &amp; VALVE ASSEMBLY, 16 IN X 16 IN</t>
  </si>
  <si>
    <t>670-3175</t>
  </si>
  <si>
    <t>TAPPING SLEEVE &amp; VALVE ASSEMBLY, 20 IN X 6 IN</t>
  </si>
  <si>
    <t>670-3190</t>
  </si>
  <si>
    <t>TAPPING SLEEVE &amp; VALVE ASSEMBLY, 24 IN X 10 IN</t>
  </si>
  <si>
    <t>670-4000</t>
  </si>
  <si>
    <t>670-4450</t>
  </si>
  <si>
    <t>670-4490</t>
  </si>
  <si>
    <t>670-4500</t>
  </si>
  <si>
    <t>CONCRETE THRUST COLLAR, 6 IN PIPE OR SMALLER</t>
  </si>
  <si>
    <t>670-4510</t>
  </si>
  <si>
    <t>CONCRETE THRUST COLLAR, 8 IN PIPE</t>
  </si>
  <si>
    <t>670-4515</t>
  </si>
  <si>
    <t>CONCRETE THRUST COLLAR,10 IN PIPE</t>
  </si>
  <si>
    <t>670-4520</t>
  </si>
  <si>
    <t>CONCRETE THRUST COLLAR, 12 IN PIPE</t>
  </si>
  <si>
    <t>670-4530</t>
  </si>
  <si>
    <t>CONCRETE THRUST COLLAR, 16 IN PIPE</t>
  </si>
  <si>
    <t>670-4540</t>
  </si>
  <si>
    <t>CONCRETE THRUST COLLAR, 20 IN PIPE</t>
  </si>
  <si>
    <t>670-4848</t>
  </si>
  <si>
    <t>TAPPING SLEEVE &amp; VALVE ASSEMBLY, 48 IN X 48 IN</t>
  </si>
  <si>
    <t>670-5000</t>
  </si>
  <si>
    <t>670-5010</t>
  </si>
  <si>
    <t>WATER SERVICE LINE, 1 IN</t>
  </si>
  <si>
    <t>670-5015</t>
  </si>
  <si>
    <t>WATER SERVICE LINE, 1 1/2 IN</t>
  </si>
  <si>
    <t>670-5020</t>
  </si>
  <si>
    <t>WATER SERVICE LINE, 2 IN</t>
  </si>
  <si>
    <t>670-5022</t>
  </si>
  <si>
    <t>670-5030</t>
  </si>
  <si>
    <t>WATER SERVICE LINE, 3 IN</t>
  </si>
  <si>
    <t>670-5040</t>
  </si>
  <si>
    <t>WATER SERVICE LINE, 4 IN</t>
  </si>
  <si>
    <t>670-5042</t>
  </si>
  <si>
    <t>WATER SERVICE LINE, 4 IN PVC</t>
  </si>
  <si>
    <t>670-5060</t>
  </si>
  <si>
    <t>WATER SERVICE LINE, 6 IN</t>
  </si>
  <si>
    <t>670-5620</t>
  </si>
  <si>
    <t>670-5640</t>
  </si>
  <si>
    <t>670-5700</t>
  </si>
  <si>
    <t>ADJUST WATER SERVICE LINE TO GRADE</t>
  </si>
  <si>
    <t>670-5750</t>
  </si>
  <si>
    <t>670-5850</t>
  </si>
  <si>
    <t>RELOCATE WATER SAMPLING STATION -</t>
  </si>
  <si>
    <t>670-6050</t>
  </si>
  <si>
    <t>L S</t>
  </si>
  <si>
    <t>670-7210</t>
  </si>
  <si>
    <t>INSERTION VALVE, 4 IN</t>
  </si>
  <si>
    <t>670-7215</t>
  </si>
  <si>
    <t>INSERTION VALVE, 6 IN</t>
  </si>
  <si>
    <t>670-7220</t>
  </si>
  <si>
    <t>INSERTION VALVE, 8 IN</t>
  </si>
  <si>
    <t>670-7225</t>
  </si>
  <si>
    <t>INSERTION VALVE, 10 IN</t>
  </si>
  <si>
    <t>670-7230</t>
  </si>
  <si>
    <t>INSERTION VALVE, 12 IN</t>
  </si>
  <si>
    <t>670-7240</t>
  </si>
  <si>
    <t>INSERTION VALVE, 16 IN</t>
  </si>
  <si>
    <t>670-7250</t>
  </si>
  <si>
    <t>INSERTION VALVE, 20 IN</t>
  </si>
  <si>
    <t>670-8050</t>
  </si>
  <si>
    <t>DBL STRAP SADDLE -</t>
  </si>
  <si>
    <t>670-9245</t>
  </si>
  <si>
    <t>STEEL CASING, 12 IN</t>
  </si>
  <si>
    <t>670-9250</t>
  </si>
  <si>
    <t>STEEL CASING, 14 IN</t>
  </si>
  <si>
    <t>670-9255</t>
  </si>
  <si>
    <t>STEEL CASING, 16 IN</t>
  </si>
  <si>
    <t>670-9260</t>
  </si>
  <si>
    <t>STEEL CASING, 18 IN</t>
  </si>
  <si>
    <t>670-9265</t>
  </si>
  <si>
    <t>STEEL CASING, 20 IN</t>
  </si>
  <si>
    <t>670-9270</t>
  </si>
  <si>
    <t>STEEL CASING, 22 IN</t>
  </si>
  <si>
    <t>670-9275</t>
  </si>
  <si>
    <t>STEEL CASING, 24 IN</t>
  </si>
  <si>
    <t>670-9280</t>
  </si>
  <si>
    <t>STEEL CASING, 30 IN</t>
  </si>
  <si>
    <t>670-9285</t>
  </si>
  <si>
    <t>STEEL CASING, 36 IN</t>
  </si>
  <si>
    <t>670-9290</t>
  </si>
  <si>
    <t>STEEL CASING, 42 IN</t>
  </si>
  <si>
    <t>670-9320</t>
  </si>
  <si>
    <t>STEEL CASING, 72 IN</t>
  </si>
  <si>
    <t>670-9325</t>
  </si>
  <si>
    <t>HDPE CASING, 12 IN</t>
  </si>
  <si>
    <t>670-9330</t>
  </si>
  <si>
    <t>HDPE CASING, 14 IN</t>
  </si>
  <si>
    <t>670-9340</t>
  </si>
  <si>
    <t>HDPE CASING, 18 IN</t>
  </si>
  <si>
    <t>670-9400</t>
  </si>
  <si>
    <t>REPLACEMENT OF UNSUITABLE TRENCH MATERIAL</t>
  </si>
  <si>
    <t>ROCK EXCAVATION</t>
  </si>
  <si>
    <t>670-9500</t>
  </si>
  <si>
    <t>PVC CASING, 2 IN</t>
  </si>
  <si>
    <t>670-9505</t>
  </si>
  <si>
    <t>PVC CASING, 4 IN</t>
  </si>
  <si>
    <t>670-9600</t>
  </si>
  <si>
    <t>670-9709</t>
  </si>
  <si>
    <t>RELOCATE EXIST AIR RELEASE VALVE AND MANHOLE</t>
  </si>
  <si>
    <t>670-9710</t>
  </si>
  <si>
    <t>RELOCATE EXIST FIRE HYDRANT</t>
  </si>
  <si>
    <t>670-9712</t>
  </si>
  <si>
    <t>RELOCATE EXISTING AIR RELEASE VALVE ASSEMBLY</t>
  </si>
  <si>
    <t>670-9720</t>
  </si>
  <si>
    <t>670-9722</t>
  </si>
  <si>
    <t>670-9725</t>
  </si>
  <si>
    <t>670-9726</t>
  </si>
  <si>
    <t>670-9727</t>
  </si>
  <si>
    <t>RELOCATE 4 FT X 6 FT CONCRETE VAULT</t>
  </si>
  <si>
    <t>670-9730</t>
  </si>
  <si>
    <t>RELOCATE EXIST WATER METER, INCL BOX</t>
  </si>
  <si>
    <t>670-9731</t>
  </si>
  <si>
    <t>670-9734</t>
  </si>
  <si>
    <t>670-9736</t>
  </si>
  <si>
    <t>RELOCATE EXISTING WATER METER, INCL BYPASS AND VAULT, LESS THAN 4 INCH</t>
  </si>
  <si>
    <t>670-9737</t>
  </si>
  <si>
    <t>RELOCATE EXISTING WATER METER, INCL BYPASS AND VAULT, 4 INCH AND LARGER</t>
  </si>
  <si>
    <t>670-9738</t>
  </si>
  <si>
    <t>RELOCATE EXISTING WATER METER AND VAULT, 4 INCH AND LARGER</t>
  </si>
  <si>
    <t>670-9740</t>
  </si>
  <si>
    <t>670-9741</t>
  </si>
  <si>
    <t>RELOCATE EXISTING BACKFLOW PREVENTION ASSEMBLY, 1 IN</t>
  </si>
  <si>
    <t>670-9742</t>
  </si>
  <si>
    <t>RELOCATE EXISTING BACKFLOW PREVENTION ASSEMBLY, 1 1/2IN</t>
  </si>
  <si>
    <t>670-9743</t>
  </si>
  <si>
    <t>RELOCATE EXISTING BACKFLOW PREVENTION ASSEMBLY, 2 IN</t>
  </si>
  <si>
    <t>670-9800</t>
  </si>
  <si>
    <t>ADJUST EXISTING WATER METER, INCLUDING VAULT</t>
  </si>
  <si>
    <t>670-9805</t>
  </si>
  <si>
    <t>ADJUST BLOWOFF ASSEMBLY</t>
  </si>
  <si>
    <t>670-9807</t>
  </si>
  <si>
    <t>ADJUST BACKFLOW PREVENTER BOX TO GRADE</t>
  </si>
  <si>
    <t>670-9810</t>
  </si>
  <si>
    <t>670-9820</t>
  </si>
  <si>
    <t>670-9890</t>
  </si>
  <si>
    <t>REMOVE EXIST WATER METER &amp; VAULT, LESS THAN 4 IN</t>
  </si>
  <si>
    <t>670-9892</t>
  </si>
  <si>
    <t>REMOVE EXIST VAULT INCL 6 IN FIRE CONNECTION</t>
  </si>
  <si>
    <t>670-9895</t>
  </si>
  <si>
    <t>REMOVE EXIST WATER METER &amp; VAULT, 4 IN OR LARGER</t>
  </si>
  <si>
    <t>670-9897</t>
  </si>
  <si>
    <t>REMOVE EXIST WATER METER 4 IN INCL VAULT, 8 IN FIRE CONNECTION</t>
  </si>
  <si>
    <t>670-9898</t>
  </si>
  <si>
    <t>REMOVE EXISTING 8 IN WATER METER AND VAULT</t>
  </si>
  <si>
    <t>670-9900</t>
  </si>
  <si>
    <t>REMOVE EXIST WATER METER, INCL BOX</t>
  </si>
  <si>
    <t>670-9905</t>
  </si>
  <si>
    <t>REMOVE EXIST AIR RELEASE VALVE ASSEMBLY</t>
  </si>
  <si>
    <t>670-9910</t>
  </si>
  <si>
    <t>REMOVE EXIST WATER VALVE, INCL BOX</t>
  </si>
  <si>
    <t>670-9920</t>
  </si>
  <si>
    <t>REMOVE EXISTING FIRE HYDRANT</t>
  </si>
  <si>
    <t>670-9930</t>
  </si>
  <si>
    <t>RELOCATION OF PRESSURE MONITORING SYSTEM</t>
  </si>
  <si>
    <t>670-9970</t>
  </si>
  <si>
    <t>700-6910</t>
  </si>
  <si>
    <t>PERMANENT GRASSING</t>
  </si>
  <si>
    <t>700-7000</t>
  </si>
  <si>
    <t>AGRICULTURAL LIME</t>
  </si>
  <si>
    <t>700-8000</t>
  </si>
  <si>
    <t>FERTILIZER MIXED GRADE</t>
  </si>
  <si>
    <t>700-8100</t>
  </si>
  <si>
    <t>FERTILIZER NITROGEN CONTENT</t>
  </si>
  <si>
    <t>700-9300</t>
  </si>
  <si>
    <t>SOD</t>
  </si>
  <si>
    <t>ED</t>
  </si>
  <si>
    <t>ESTIMATED QUANTITY</t>
  </si>
  <si>
    <t>EXTENDED AMOUNT</t>
  </si>
  <si>
    <t>TOTAL ESTIMATED BID PRICE</t>
  </si>
  <si>
    <t>205-0210</t>
  </si>
  <si>
    <t>204-0001</t>
  </si>
  <si>
    <t>205-0001</t>
  </si>
  <si>
    <t>CHANNEL EXCAVATION</t>
  </si>
  <si>
    <t>UNCLASSIFIED EXCAVATION</t>
  </si>
  <si>
    <t>RELOCATE PRESSURE REDUCING / SUSTAINING VALVE</t>
  </si>
  <si>
    <t>207-0203</t>
  </si>
  <si>
    <t>FOUND BKFILL MATL, TYPE II</t>
  </si>
  <si>
    <t>163-0527</t>
  </si>
  <si>
    <t>CONSTRUCT AND REMOVE RIP RAP CHECK DAMS, STONE PLAIN RIP RAP / SAND BAGS</t>
  </si>
  <si>
    <t>716-2000</t>
  </si>
  <si>
    <t>EROSION CONTROL MATS, SLOPES</t>
  </si>
  <si>
    <t>BUTTERFLY VALVE , 8 IN</t>
  </si>
  <si>
    <t>OMITTED</t>
  </si>
  <si>
    <t>INSERTION VALVE, 24 IN</t>
  </si>
  <si>
    <t>WATER SERVICE LINE 3/4 IN</t>
  </si>
  <si>
    <t>-</t>
  </si>
  <si>
    <t>615-1000a</t>
  </si>
  <si>
    <t>615-1000b</t>
  </si>
  <si>
    <t>615-1000c</t>
  </si>
  <si>
    <t>615-1000d</t>
  </si>
  <si>
    <t>615-1000e</t>
  </si>
  <si>
    <t>615-1000f</t>
  </si>
  <si>
    <t>JACK AND BORE PIPE, 30 IN STEEL CASING, 20 IN CARRIER PIPE W/ CASING SPACERS</t>
  </si>
  <si>
    <t>JACK AND BORE PIPE, 24 IN STEEL CASING, 16 IN CARRIER PIPE W/ CASING SPACERS</t>
  </si>
  <si>
    <t>JACK AND BORE PIPE, 24 IN STEEL CASING, 12 IN CARRIER PIPE W/ CASING SPACERS</t>
  </si>
  <si>
    <t>JACK AND BORE PIPE, 20 IN STEEL CASING, 10 IN CARRIER PIPE W/ CASING SPACERS</t>
  </si>
  <si>
    <t>JACK AND BORE PIPE, 16 IN STEEL CASING, 8 IN CARRIER PIPE W/ CASING SPACERS</t>
  </si>
  <si>
    <t>JACK AND BORE PIPE, 12 IN STEEL CASING, 6 IN CARRIER PIPE W/ CASING SPACERS</t>
  </si>
  <si>
    <t>670-0800a</t>
  </si>
  <si>
    <t>670-0800b</t>
  </si>
  <si>
    <t>670-0800c</t>
  </si>
  <si>
    <t>WATER METER, 8 IN</t>
  </si>
  <si>
    <t>WATER METER, 10 IN</t>
  </si>
  <si>
    <t>FIRE HYDRANT ASSEMBLY, COMPLETE AND IN PLACE</t>
  </si>
  <si>
    <t>670-2500</t>
  </si>
  <si>
    <t xml:space="preserve">ITB 2563-B On-Call Annual Contract for
 Water Distribution and Stormwater Infrastructure
Updated Bid Schedule
</t>
  </si>
  <si>
    <t>Company Name: ________________________________________________________________________________________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</si>
</sst>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entury Gothic"/>
      <family val="1"/>
    </font>
    <font>
      <sz val="8"/>
      <color theme="1"/>
      <name val="Century Gothic"/>
      <family val="1"/>
    </font>
    <font>
      <sz val="8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8"/>
      <color theme="1"/>
      <name val="Calibri"/>
      <family val="2"/>
      <scheme val="minor"/>
    </font>
    <font>
      <strike/>
      <sz val="8"/>
      <color theme="1"/>
      <name val="Century Gothic"/>
      <family val="1"/>
    </font>
    <font>
      <strike/>
      <sz val="8"/>
      <color theme="1"/>
      <name val="Century Gothic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4" fillId="0" borderId="0"/>
  </cellStyleXfs>
  <cellXfs count="38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0" fontId="7" fillId="0" borderId="0" xfId="0" applyFont="1" applyAlignment="1">
      <alignment horizontal="left" indent="1"/>
    </xf>
    <xf numFmtId="0" fontId="5" fillId="2" borderId="1" xfId="0" applyFont="1" applyFill="1" applyBorder="1" applyAlignment="1">
      <alignment horizontal="left" vertical="center" indent="1"/>
    </xf>
    <xf numFmtId="2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indent="1"/>
    </xf>
    <xf numFmtId="2" fontId="8" fillId="0" borderId="2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/>
    <xf numFmtId="0" fontId="8" fillId="0" borderId="4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right"/>
    </xf>
    <xf numFmtId="0" fontId="9" fillId="2" borderId="5" xfId="0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2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indent="1"/>
    </xf>
    <xf numFmtId="0" fontId="12" fillId="0" borderId="6" xfId="0" applyFont="1" applyBorder="1" applyAlignment="1">
      <alignment horizontal="center" wrapText="1"/>
    </xf>
    <xf numFmtId="0" fontId="13" fillId="0" borderId="0" xfId="0" applyFont="1" applyAlignment="1">
      <alignment horizontal="center"/>
    </xf>
  </cellXfs>
  <cellStyles count="23">
    <cellStyle name="Followed Hyperlink" xfId="6" builtinId="9" hidden="1"/>
    <cellStyle name="Followed Hyperlink" xfId="8" builtinId="9" hidden="1"/>
    <cellStyle name="Followed Hyperlink" xfId="9" builtinId="9" hidden="1"/>
    <cellStyle name="Followed Hyperlink" xfId="7" builtinId="9" hidden="1"/>
    <cellStyle name="Followed Hyperlink" xfId="3" builtinId="9" hidden="1"/>
    <cellStyle name="Followed Hyperlink" xfId="4" builtinId="9" hidden="1"/>
    <cellStyle name="Followed Hyperlink" xfId="1" builtinId="9" hidden="1"/>
    <cellStyle name="Followed Hyperlink" xfId="2" builtinId="9" hidden="1"/>
    <cellStyle name="Followed Hyperlink" xfId="10" builtinId="9" hidden="1"/>
    <cellStyle name="Followed Hyperlink" xfId="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15" builtinId="9" hidden="1"/>
    <cellStyle name="Followed Hyperlink" xfId="11" builtinId="9" hidden="1"/>
    <cellStyle name="Followed Hyperlink" xfId="20" builtinId="9" hidden="1"/>
    <cellStyle name="Followed Hyperlink" xfId="14" builtinId="9" hidden="1"/>
    <cellStyle name="Followed Hyperlink" xfId="16" builtinId="9" hidden="1"/>
    <cellStyle name="Followed Hyperlink" xfId="13" builtinId="9" hidden="1"/>
    <cellStyle name="Followed Hyperlink" xfId="12" builtinId="9" hidden="1"/>
    <cellStyle name="Normal" xfId="0" builtinId="0"/>
    <cellStyle name="Normal 2" xfId="21" xr:uid="{00000000-0005-0000-0000-000016000000}"/>
    <cellStyle name="Normal 3" xfId="22" xr:uid="{6D4873A2-9B13-4C28-811B-2A83A9E485A8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E0F4F3"/>
      <color rgb="FF72CAC4"/>
      <color rgb="FFEAEEF3"/>
      <color rgb="FFD6DCE4"/>
      <color rgb="FFCCECFF"/>
      <color rgb="FFE3F3F1"/>
      <color rgb="FF4E7C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0</xdr:row>
      <xdr:rowOff>241300</xdr:rowOff>
    </xdr:from>
    <xdr:to>
      <xdr:col>6</xdr:col>
      <xdr:colOff>679450</xdr:colOff>
      <xdr:row>0</xdr:row>
      <xdr:rowOff>527050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718F7C6-7536-445B-9A69-7D22BD8DADED}"/>
            </a:ext>
          </a:extLst>
        </xdr:cNvPr>
        <xdr:cNvSpPr txBox="1"/>
      </xdr:nvSpPr>
      <xdr:spPr>
        <a:xfrm>
          <a:off x="8362950" y="241300"/>
          <a:ext cx="25082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</a:rPr>
            <a:t>Revised 05/13/2025</a:t>
          </a:r>
        </a:p>
      </xdr:txBody>
    </xdr:sp>
    <xdr:clientData/>
  </xdr:twoCellAnchor>
  <xdr:twoCellAnchor>
    <xdr:from>
      <xdr:col>4</xdr:col>
      <xdr:colOff>904875</xdr:colOff>
      <xdr:row>0</xdr:row>
      <xdr:rowOff>0</xdr:rowOff>
    </xdr:from>
    <xdr:to>
      <xdr:col>7</xdr:col>
      <xdr:colOff>266700</xdr:colOff>
      <xdr:row>0</xdr:row>
      <xdr:rowOff>285750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4A2275E-7A47-4992-91D4-F1EDA952F5CD}"/>
            </a:ext>
          </a:extLst>
        </xdr:cNvPr>
        <xdr:cNvSpPr txBox="1"/>
      </xdr:nvSpPr>
      <xdr:spPr>
        <a:xfrm>
          <a:off x="8810625" y="0"/>
          <a:ext cx="24955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</a:rPr>
            <a:t>Attachment</a:t>
          </a:r>
          <a:r>
            <a:rPr lang="en-US" sz="1400" b="1" baseline="0">
              <a:solidFill>
                <a:srgbClr val="FF0000"/>
              </a:solidFill>
            </a:rPr>
            <a:t> 1</a:t>
          </a:r>
          <a:endParaRPr lang="en-US" sz="1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  <pageSetUpPr fitToPage="1"/>
  </sheetPr>
  <dimension ref="A1:F322"/>
  <sheetViews>
    <sheetView showGridLines="0" tabSelected="1" zoomScaleNormal="100" zoomScalePageLayoutView="80" workbookViewId="0">
      <pane ySplit="2" topLeftCell="A249" activePane="bottomLeft" state="frozen"/>
      <selection pane="bottomLeft" activeCell="B278" sqref="B278"/>
    </sheetView>
  </sheetViews>
  <sheetFormatPr defaultColWidth="11.125" defaultRowHeight="15.75" x14ac:dyDescent="0.25"/>
  <cols>
    <col min="1" max="1" width="9.875" style="25" customWidth="1"/>
    <col min="2" max="2" width="61.75" style="1" bestFit="1" customWidth="1"/>
    <col min="3" max="3" width="18.875" style="1" bestFit="1" customWidth="1"/>
    <col min="4" max="5" width="13.25" style="2" customWidth="1"/>
    <col min="6" max="6" width="16.75" style="2" customWidth="1"/>
  </cols>
  <sheetData>
    <row r="1" spans="1:6" ht="62.25" customHeight="1" x14ac:dyDescent="0.25">
      <c r="A1" s="36" t="s">
        <v>533</v>
      </c>
      <c r="B1" s="36"/>
      <c r="C1" s="36"/>
      <c r="D1" s="36"/>
      <c r="E1" s="36"/>
      <c r="F1" s="36"/>
    </row>
    <row r="2" spans="1:6" ht="22.15" customHeight="1" x14ac:dyDescent="0.25">
      <c r="A2" s="19" t="s">
        <v>0</v>
      </c>
      <c r="B2" s="11" t="s">
        <v>1</v>
      </c>
      <c r="C2" s="3" t="s">
        <v>494</v>
      </c>
      <c r="D2" s="3" t="s">
        <v>2</v>
      </c>
      <c r="E2" s="3" t="s">
        <v>3</v>
      </c>
      <c r="F2" s="3" t="s">
        <v>495</v>
      </c>
    </row>
    <row r="3" spans="1:6" ht="15" customHeight="1" x14ac:dyDescent="0.25">
      <c r="A3" s="20" t="s">
        <v>4</v>
      </c>
      <c r="B3" s="5" t="s">
        <v>5</v>
      </c>
      <c r="C3" s="12">
        <v>20</v>
      </c>
      <c r="D3" s="4" t="s">
        <v>6</v>
      </c>
      <c r="E3" s="4"/>
      <c r="F3" s="4"/>
    </row>
    <row r="4" spans="1:6" ht="15" customHeight="1" x14ac:dyDescent="0.25">
      <c r="A4" s="20" t="s">
        <v>7</v>
      </c>
      <c r="B4" s="6" t="s">
        <v>8</v>
      </c>
      <c r="C4" s="13">
        <v>5</v>
      </c>
      <c r="D4" s="4" t="s">
        <v>6</v>
      </c>
      <c r="E4" s="4"/>
      <c r="F4" s="4"/>
    </row>
    <row r="5" spans="1:6" ht="15" customHeight="1" x14ac:dyDescent="0.25">
      <c r="A5" s="20" t="s">
        <v>9</v>
      </c>
      <c r="B5" s="5" t="s">
        <v>10</v>
      </c>
      <c r="C5" s="12">
        <v>1</v>
      </c>
      <c r="D5" s="4" t="s">
        <v>493</v>
      </c>
      <c r="E5" s="4"/>
      <c r="F5" s="4"/>
    </row>
    <row r="6" spans="1:6" ht="15" customHeight="1" x14ac:dyDescent="0.25">
      <c r="A6" s="20" t="s">
        <v>11</v>
      </c>
      <c r="B6" s="5" t="s">
        <v>12</v>
      </c>
      <c r="C6" s="12">
        <v>1</v>
      </c>
      <c r="D6" s="4" t="s">
        <v>493</v>
      </c>
      <c r="E6" s="4"/>
      <c r="F6" s="4"/>
    </row>
    <row r="7" spans="1:6" ht="15" customHeight="1" x14ac:dyDescent="0.25">
      <c r="A7" s="20" t="s">
        <v>13</v>
      </c>
      <c r="B7" s="5" t="s">
        <v>14</v>
      </c>
      <c r="C7" s="12">
        <v>1</v>
      </c>
      <c r="D7" s="4" t="s">
        <v>493</v>
      </c>
      <c r="E7" s="4"/>
      <c r="F7" s="4"/>
    </row>
    <row r="8" spans="1:6" ht="15" customHeight="1" x14ac:dyDescent="0.25">
      <c r="A8" s="20" t="s">
        <v>15</v>
      </c>
      <c r="B8" s="5" t="s">
        <v>16</v>
      </c>
      <c r="C8" s="12">
        <v>1</v>
      </c>
      <c r="D8" s="4" t="s">
        <v>493</v>
      </c>
      <c r="E8" s="4"/>
      <c r="F8" s="4"/>
    </row>
    <row r="9" spans="1:6" ht="15" customHeight="1" x14ac:dyDescent="0.25">
      <c r="A9" s="20" t="s">
        <v>17</v>
      </c>
      <c r="B9" s="5" t="s">
        <v>18</v>
      </c>
      <c r="C9" s="12">
        <v>1</v>
      </c>
      <c r="D9" s="4" t="s">
        <v>493</v>
      </c>
      <c r="E9" s="4"/>
      <c r="F9" s="4"/>
    </row>
    <row r="10" spans="1:6" ht="15" customHeight="1" x14ac:dyDescent="0.25">
      <c r="A10" s="20" t="s">
        <v>19</v>
      </c>
      <c r="B10" s="5" t="s">
        <v>20</v>
      </c>
      <c r="C10" s="12">
        <v>1</v>
      </c>
      <c r="D10" s="4" t="s">
        <v>493</v>
      </c>
      <c r="E10" s="4"/>
      <c r="F10" s="4"/>
    </row>
    <row r="11" spans="1:6" ht="15" customHeight="1" x14ac:dyDescent="0.25">
      <c r="A11" s="20" t="s">
        <v>21</v>
      </c>
      <c r="B11" s="5" t="s">
        <v>22</v>
      </c>
      <c r="C11" s="12">
        <v>1</v>
      </c>
      <c r="D11" s="4" t="s">
        <v>493</v>
      </c>
      <c r="E11" s="4"/>
      <c r="F11" s="4"/>
    </row>
    <row r="12" spans="1:6" ht="15" customHeight="1" x14ac:dyDescent="0.25">
      <c r="A12" s="20" t="s">
        <v>23</v>
      </c>
      <c r="B12" s="5" t="s">
        <v>24</v>
      </c>
      <c r="C12" s="12">
        <v>1</v>
      </c>
      <c r="D12" s="4" t="s">
        <v>493</v>
      </c>
      <c r="E12" s="4"/>
      <c r="F12" s="4"/>
    </row>
    <row r="13" spans="1:6" ht="15" customHeight="1" x14ac:dyDescent="0.25">
      <c r="A13" s="20" t="s">
        <v>25</v>
      </c>
      <c r="B13" s="5" t="s">
        <v>26</v>
      </c>
      <c r="C13" s="12">
        <v>1</v>
      </c>
      <c r="D13" s="4" t="s">
        <v>493</v>
      </c>
      <c r="E13" s="4"/>
      <c r="F13" s="4"/>
    </row>
    <row r="14" spans="1:6" ht="15" customHeight="1" x14ac:dyDescent="0.25">
      <c r="A14" s="20" t="s">
        <v>27</v>
      </c>
      <c r="B14" s="5" t="s">
        <v>28</v>
      </c>
      <c r="C14" s="12">
        <v>1</v>
      </c>
      <c r="D14" s="4" t="s">
        <v>493</v>
      </c>
      <c r="E14" s="4"/>
      <c r="F14" s="4"/>
    </row>
    <row r="15" spans="1:6" ht="15" customHeight="1" x14ac:dyDescent="0.25">
      <c r="A15" s="20" t="s">
        <v>29</v>
      </c>
      <c r="B15" s="5" t="s">
        <v>30</v>
      </c>
      <c r="C15" s="12">
        <v>1</v>
      </c>
      <c r="D15" s="4" t="s">
        <v>493</v>
      </c>
      <c r="E15" s="4"/>
      <c r="F15" s="4"/>
    </row>
    <row r="16" spans="1:6" ht="15" customHeight="1" x14ac:dyDescent="0.25">
      <c r="A16" s="20" t="s">
        <v>31</v>
      </c>
      <c r="B16" s="5" t="s">
        <v>32</v>
      </c>
      <c r="C16" s="12">
        <v>5</v>
      </c>
      <c r="D16" s="4" t="s">
        <v>33</v>
      </c>
      <c r="E16" s="4"/>
      <c r="F16" s="4"/>
    </row>
    <row r="17" spans="1:6" ht="15" customHeight="1" x14ac:dyDescent="0.25">
      <c r="A17" s="20" t="s">
        <v>34</v>
      </c>
      <c r="B17" s="5" t="s">
        <v>35</v>
      </c>
      <c r="C17" s="12">
        <v>10</v>
      </c>
      <c r="D17" s="4" t="s">
        <v>36</v>
      </c>
      <c r="E17" s="4"/>
      <c r="F17" s="4"/>
    </row>
    <row r="18" spans="1:6" ht="15" customHeight="1" x14ac:dyDescent="0.25">
      <c r="A18" s="20" t="s">
        <v>505</v>
      </c>
      <c r="B18" s="5" t="s">
        <v>506</v>
      </c>
      <c r="C18" s="12">
        <v>40</v>
      </c>
      <c r="D18" s="4" t="s">
        <v>39</v>
      </c>
      <c r="E18" s="4"/>
      <c r="F18" s="4"/>
    </row>
    <row r="19" spans="1:6" ht="15" customHeight="1" x14ac:dyDescent="0.25">
      <c r="A19" s="20" t="s">
        <v>37</v>
      </c>
      <c r="B19" s="6" t="s">
        <v>38</v>
      </c>
      <c r="C19" s="13">
        <v>8</v>
      </c>
      <c r="D19" s="4" t="s">
        <v>39</v>
      </c>
      <c r="E19" s="4"/>
      <c r="F19" s="4"/>
    </row>
    <row r="20" spans="1:6" ht="15" customHeight="1" x14ac:dyDescent="0.25">
      <c r="A20" s="20" t="s">
        <v>40</v>
      </c>
      <c r="B20" s="5" t="s">
        <v>41</v>
      </c>
      <c r="C20" s="12">
        <v>5000</v>
      </c>
      <c r="D20" s="4" t="s">
        <v>42</v>
      </c>
      <c r="E20" s="4"/>
      <c r="F20" s="4"/>
    </row>
    <row r="21" spans="1:6" ht="15" customHeight="1" x14ac:dyDescent="0.25">
      <c r="A21" s="20" t="s">
        <v>43</v>
      </c>
      <c r="B21" s="5" t="s">
        <v>44</v>
      </c>
      <c r="C21" s="12">
        <v>10</v>
      </c>
      <c r="D21" s="4" t="s">
        <v>33</v>
      </c>
      <c r="E21" s="4"/>
      <c r="F21" s="4"/>
    </row>
    <row r="22" spans="1:6" ht="15" customHeight="1" x14ac:dyDescent="0.25">
      <c r="A22" s="20" t="s">
        <v>498</v>
      </c>
      <c r="B22" s="5" t="s">
        <v>500</v>
      </c>
      <c r="C22" s="12">
        <v>8</v>
      </c>
      <c r="D22" s="4" t="s">
        <v>65</v>
      </c>
      <c r="E22" s="4"/>
      <c r="F22" s="4"/>
    </row>
    <row r="23" spans="1:6" ht="15" customHeight="1" x14ac:dyDescent="0.25">
      <c r="A23" s="20" t="s">
        <v>499</v>
      </c>
      <c r="B23" s="5" t="s">
        <v>501</v>
      </c>
      <c r="C23" s="12">
        <v>12</v>
      </c>
      <c r="D23" s="4" t="s">
        <v>65</v>
      </c>
      <c r="E23" s="4"/>
      <c r="F23" s="4"/>
    </row>
    <row r="24" spans="1:6" ht="15" customHeight="1" x14ac:dyDescent="0.25">
      <c r="A24" s="20" t="s">
        <v>497</v>
      </c>
      <c r="B24" s="5" t="s">
        <v>419</v>
      </c>
      <c r="C24" s="12">
        <v>60</v>
      </c>
      <c r="D24" s="4" t="s">
        <v>65</v>
      </c>
      <c r="E24" s="4"/>
      <c r="F24" s="4"/>
    </row>
    <row r="25" spans="1:6" ht="15" customHeight="1" x14ac:dyDescent="0.25">
      <c r="A25" s="20" t="s">
        <v>503</v>
      </c>
      <c r="B25" s="5" t="s">
        <v>504</v>
      </c>
      <c r="C25" s="12">
        <v>20</v>
      </c>
      <c r="D25" s="4" t="s">
        <v>65</v>
      </c>
      <c r="E25" s="4"/>
      <c r="F25" s="4"/>
    </row>
    <row r="26" spans="1:6" ht="15" customHeight="1" x14ac:dyDescent="0.25">
      <c r="A26" s="20" t="s">
        <v>45</v>
      </c>
      <c r="B26" s="5" t="s">
        <v>46</v>
      </c>
      <c r="C26" s="12">
        <v>6000</v>
      </c>
      <c r="D26" s="4" t="s">
        <v>60</v>
      </c>
      <c r="E26" s="4"/>
      <c r="F26" s="4"/>
    </row>
    <row r="27" spans="1:6" ht="15" customHeight="1" x14ac:dyDescent="0.25">
      <c r="A27" s="20" t="s">
        <v>47</v>
      </c>
      <c r="B27" s="5" t="s">
        <v>48</v>
      </c>
      <c r="C27" s="12">
        <v>120</v>
      </c>
      <c r="D27" s="4" t="s">
        <v>36</v>
      </c>
      <c r="E27" s="4"/>
      <c r="F27" s="4"/>
    </row>
    <row r="28" spans="1:6" ht="15" customHeight="1" x14ac:dyDescent="0.25">
      <c r="A28" s="20" t="s">
        <v>49</v>
      </c>
      <c r="B28" s="5" t="s">
        <v>50</v>
      </c>
      <c r="C28" s="12">
        <f>20*24</f>
        <v>480</v>
      </c>
      <c r="D28" s="4" t="s">
        <v>36</v>
      </c>
      <c r="E28" s="4"/>
      <c r="F28" s="4"/>
    </row>
    <row r="29" spans="1:6" ht="15" customHeight="1" x14ac:dyDescent="0.25">
      <c r="A29" s="20" t="s">
        <v>51</v>
      </c>
      <c r="B29" s="5" t="s">
        <v>52</v>
      </c>
      <c r="C29" s="12">
        <v>320</v>
      </c>
      <c r="D29" s="4" t="s">
        <v>36</v>
      </c>
      <c r="E29" s="4"/>
      <c r="F29" s="4"/>
    </row>
    <row r="30" spans="1:6" ht="15" customHeight="1" x14ac:dyDescent="0.25">
      <c r="A30" s="20" t="s">
        <v>53</v>
      </c>
      <c r="B30" s="5" t="s">
        <v>54</v>
      </c>
      <c r="C30" s="12">
        <v>630</v>
      </c>
      <c r="D30" s="4" t="s">
        <v>36</v>
      </c>
      <c r="E30" s="4"/>
      <c r="F30" s="4"/>
    </row>
    <row r="31" spans="1:6" ht="15" customHeight="1" x14ac:dyDescent="0.25">
      <c r="A31" s="20" t="s">
        <v>55</v>
      </c>
      <c r="B31" s="5" t="s">
        <v>56</v>
      </c>
      <c r="C31" s="12">
        <v>220</v>
      </c>
      <c r="D31" s="4" t="s">
        <v>57</v>
      </c>
      <c r="E31" s="4"/>
      <c r="F31" s="4"/>
    </row>
    <row r="32" spans="1:6" ht="15" customHeight="1" x14ac:dyDescent="0.25">
      <c r="A32" s="20" t="s">
        <v>66</v>
      </c>
      <c r="B32" s="6" t="s">
        <v>67</v>
      </c>
      <c r="C32" s="13">
        <v>80</v>
      </c>
      <c r="D32" s="4" t="s">
        <v>60</v>
      </c>
      <c r="E32" s="4"/>
      <c r="F32" s="4"/>
    </row>
    <row r="33" spans="1:6" ht="15" customHeight="1" x14ac:dyDescent="0.25">
      <c r="A33" s="20" t="s">
        <v>68</v>
      </c>
      <c r="B33" s="5" t="s">
        <v>69</v>
      </c>
      <c r="C33" s="12">
        <v>60</v>
      </c>
      <c r="D33" s="4" t="s">
        <v>60</v>
      </c>
      <c r="E33" s="4"/>
      <c r="F33" s="4"/>
    </row>
    <row r="34" spans="1:6" ht="15" customHeight="1" x14ac:dyDescent="0.25">
      <c r="A34" s="20" t="s">
        <v>58</v>
      </c>
      <c r="B34" s="5" t="s">
        <v>59</v>
      </c>
      <c r="C34" s="12">
        <f>30*8</f>
        <v>240</v>
      </c>
      <c r="D34" s="4" t="s">
        <v>60</v>
      </c>
      <c r="E34" s="4"/>
      <c r="F34" s="4"/>
    </row>
    <row r="35" spans="1:6" ht="15" customHeight="1" x14ac:dyDescent="0.25">
      <c r="A35" s="20" t="s">
        <v>70</v>
      </c>
      <c r="B35" s="5" t="s">
        <v>71</v>
      </c>
      <c r="C35" s="12">
        <v>120</v>
      </c>
      <c r="D35" s="4" t="s">
        <v>60</v>
      </c>
      <c r="E35" s="4"/>
      <c r="F35" s="4"/>
    </row>
    <row r="36" spans="1:6" ht="15" customHeight="1" x14ac:dyDescent="0.25">
      <c r="A36" s="20" t="s">
        <v>61</v>
      </c>
      <c r="B36" s="5" t="s">
        <v>62</v>
      </c>
      <c r="C36" s="12">
        <v>60</v>
      </c>
      <c r="D36" s="4" t="s">
        <v>60</v>
      </c>
      <c r="E36" s="4"/>
      <c r="F36" s="4"/>
    </row>
    <row r="37" spans="1:6" ht="15" customHeight="1" x14ac:dyDescent="0.25">
      <c r="A37" s="20" t="s">
        <v>63</v>
      </c>
      <c r="B37" s="5" t="s">
        <v>64</v>
      </c>
      <c r="C37" s="12">
        <v>112</v>
      </c>
      <c r="D37" s="4" t="s">
        <v>65</v>
      </c>
      <c r="E37" s="4"/>
      <c r="F37" s="4"/>
    </row>
    <row r="38" spans="1:6" ht="15" customHeight="1" x14ac:dyDescent="0.25">
      <c r="A38" s="20" t="s">
        <v>72</v>
      </c>
      <c r="B38" s="5" t="s">
        <v>73</v>
      </c>
      <c r="C38" s="12">
        <f>40*8</f>
        <v>320</v>
      </c>
      <c r="D38" s="4" t="s">
        <v>42</v>
      </c>
      <c r="E38" s="4"/>
      <c r="F38" s="4"/>
    </row>
    <row r="39" spans="1:6" ht="15" customHeight="1" x14ac:dyDescent="0.25">
      <c r="A39" s="20" t="s">
        <v>74</v>
      </c>
      <c r="B39" s="5" t="s">
        <v>75</v>
      </c>
      <c r="C39" s="12">
        <v>20</v>
      </c>
      <c r="D39" s="4" t="s">
        <v>65</v>
      </c>
      <c r="E39" s="4"/>
      <c r="F39" s="4"/>
    </row>
    <row r="40" spans="1:6" ht="15" customHeight="1" x14ac:dyDescent="0.25">
      <c r="A40" s="20" t="s">
        <v>76</v>
      </c>
      <c r="B40" s="5" t="s">
        <v>77</v>
      </c>
      <c r="C40" s="12">
        <v>80</v>
      </c>
      <c r="D40" s="4" t="s">
        <v>65</v>
      </c>
      <c r="E40" s="4"/>
      <c r="F40" s="4"/>
    </row>
    <row r="41" spans="1:6" ht="15" customHeight="1" x14ac:dyDescent="0.25">
      <c r="A41" s="20" t="s">
        <v>78</v>
      </c>
      <c r="B41" s="5" t="s">
        <v>79</v>
      </c>
      <c r="C41" s="12">
        <v>200</v>
      </c>
      <c r="D41" s="4" t="s">
        <v>65</v>
      </c>
      <c r="E41" s="4"/>
      <c r="F41" s="4"/>
    </row>
    <row r="42" spans="1:6" ht="15" customHeight="1" x14ac:dyDescent="0.25">
      <c r="A42" s="20" t="s">
        <v>80</v>
      </c>
      <c r="B42" s="5" t="s">
        <v>81</v>
      </c>
      <c r="C42" s="12">
        <v>70</v>
      </c>
      <c r="D42" s="4" t="s">
        <v>82</v>
      </c>
      <c r="E42" s="4"/>
      <c r="F42" s="4"/>
    </row>
    <row r="43" spans="1:6" ht="15" customHeight="1" x14ac:dyDescent="0.25">
      <c r="A43" s="20" t="s">
        <v>83</v>
      </c>
      <c r="B43" s="5" t="s">
        <v>84</v>
      </c>
      <c r="C43" s="12">
        <v>32</v>
      </c>
      <c r="D43" s="4" t="s">
        <v>42</v>
      </c>
      <c r="E43" s="4"/>
      <c r="F43" s="4"/>
    </row>
    <row r="44" spans="1:6" ht="15" customHeight="1" x14ac:dyDescent="0.25">
      <c r="A44" s="20" t="s">
        <v>85</v>
      </c>
      <c r="B44" s="5" t="s">
        <v>86</v>
      </c>
      <c r="C44" s="12">
        <v>32</v>
      </c>
      <c r="D44" s="4" t="s">
        <v>42</v>
      </c>
      <c r="E44" s="4"/>
      <c r="F44" s="4"/>
    </row>
    <row r="45" spans="1:6" ht="15" customHeight="1" x14ac:dyDescent="0.25">
      <c r="A45" s="20" t="s">
        <v>87</v>
      </c>
      <c r="B45" s="5" t="s">
        <v>88</v>
      </c>
      <c r="C45" s="12">
        <v>24</v>
      </c>
      <c r="D45" s="4" t="s">
        <v>42</v>
      </c>
      <c r="E45" s="4"/>
      <c r="F45" s="4"/>
    </row>
    <row r="46" spans="1:6" ht="15" customHeight="1" x14ac:dyDescent="0.25">
      <c r="A46" s="20" t="s">
        <v>89</v>
      </c>
      <c r="B46" s="5" t="s">
        <v>90</v>
      </c>
      <c r="C46" s="12">
        <v>64</v>
      </c>
      <c r="D46" s="4" t="s">
        <v>42</v>
      </c>
      <c r="E46" s="4"/>
      <c r="F46" s="4"/>
    </row>
    <row r="47" spans="1:6" ht="15" customHeight="1" x14ac:dyDescent="0.25">
      <c r="A47" s="20" t="s">
        <v>91</v>
      </c>
      <c r="B47" s="6" t="s">
        <v>92</v>
      </c>
      <c r="C47" s="13">
        <v>24</v>
      </c>
      <c r="D47" s="4" t="s">
        <v>42</v>
      </c>
      <c r="E47" s="4"/>
      <c r="F47" s="4"/>
    </row>
    <row r="48" spans="1:6" ht="15" customHeight="1" x14ac:dyDescent="0.25">
      <c r="A48" s="20" t="s">
        <v>93</v>
      </c>
      <c r="B48" s="5" t="s">
        <v>94</v>
      </c>
      <c r="C48" s="12">
        <v>64</v>
      </c>
      <c r="D48" s="4" t="s">
        <v>42</v>
      </c>
      <c r="E48" s="4"/>
      <c r="F48" s="4"/>
    </row>
    <row r="49" spans="1:6" ht="15" customHeight="1" x14ac:dyDescent="0.25">
      <c r="A49" s="20" t="s">
        <v>95</v>
      </c>
      <c r="B49" s="5" t="s">
        <v>96</v>
      </c>
      <c r="C49" s="12">
        <v>64</v>
      </c>
      <c r="D49" s="4" t="s">
        <v>42</v>
      </c>
      <c r="E49" s="4"/>
      <c r="F49" s="4"/>
    </row>
    <row r="50" spans="1:6" ht="15" customHeight="1" x14ac:dyDescent="0.25">
      <c r="A50" s="20" t="s">
        <v>97</v>
      </c>
      <c r="B50" s="5" t="s">
        <v>98</v>
      </c>
      <c r="C50" s="12">
        <v>24</v>
      </c>
      <c r="D50" s="4" t="s">
        <v>42</v>
      </c>
      <c r="E50" s="4"/>
      <c r="F50" s="4"/>
    </row>
    <row r="51" spans="1:6" ht="15" customHeight="1" x14ac:dyDescent="0.25">
      <c r="A51" s="20" t="s">
        <v>99</v>
      </c>
      <c r="B51" s="5" t="s">
        <v>100</v>
      </c>
      <c r="C51" s="12">
        <v>64</v>
      </c>
      <c r="D51" s="4" t="s">
        <v>42</v>
      </c>
      <c r="E51" s="4"/>
      <c r="F51" s="4"/>
    </row>
    <row r="52" spans="1:6" ht="15" customHeight="1" x14ac:dyDescent="0.25">
      <c r="A52" s="20" t="s">
        <v>101</v>
      </c>
      <c r="B52" s="5" t="s">
        <v>102</v>
      </c>
      <c r="C52" s="12">
        <v>24</v>
      </c>
      <c r="D52" s="4" t="s">
        <v>42</v>
      </c>
      <c r="E52" s="4"/>
      <c r="F52" s="4"/>
    </row>
    <row r="53" spans="1:6" ht="15" customHeight="1" x14ac:dyDescent="0.25">
      <c r="A53" s="20" t="s">
        <v>103</v>
      </c>
      <c r="B53" s="5" t="s">
        <v>104</v>
      </c>
      <c r="C53" s="12">
        <v>64</v>
      </c>
      <c r="D53" s="4" t="s">
        <v>42</v>
      </c>
      <c r="E53" s="4"/>
      <c r="F53" s="4"/>
    </row>
    <row r="54" spans="1:6" ht="15" customHeight="1" x14ac:dyDescent="0.25">
      <c r="A54" s="20" t="s">
        <v>113</v>
      </c>
      <c r="B54" s="5" t="s">
        <v>114</v>
      </c>
      <c r="C54" s="12">
        <v>2</v>
      </c>
      <c r="D54" s="4" t="s">
        <v>39</v>
      </c>
      <c r="E54" s="4"/>
      <c r="F54" s="4"/>
    </row>
    <row r="55" spans="1:6" ht="15" customHeight="1" x14ac:dyDescent="0.25">
      <c r="A55" s="20" t="s">
        <v>105</v>
      </c>
      <c r="B55" s="5" t="s">
        <v>106</v>
      </c>
      <c r="C55" s="12">
        <v>2</v>
      </c>
      <c r="D55" s="4" t="s">
        <v>39</v>
      </c>
      <c r="E55" s="4"/>
      <c r="F55" s="4"/>
    </row>
    <row r="56" spans="1:6" ht="15" customHeight="1" x14ac:dyDescent="0.25">
      <c r="A56" s="20" t="s">
        <v>107</v>
      </c>
      <c r="B56" s="6" t="s">
        <v>108</v>
      </c>
      <c r="C56" s="13">
        <v>2</v>
      </c>
      <c r="D56" s="4" t="s">
        <v>39</v>
      </c>
      <c r="E56" s="4"/>
      <c r="F56" s="4"/>
    </row>
    <row r="57" spans="1:6" ht="15" customHeight="1" x14ac:dyDescent="0.25">
      <c r="A57" s="20" t="s">
        <v>109</v>
      </c>
      <c r="B57" s="5" t="s">
        <v>110</v>
      </c>
      <c r="C57" s="12">
        <v>2</v>
      </c>
      <c r="D57" s="4" t="s">
        <v>39</v>
      </c>
      <c r="E57" s="4"/>
      <c r="F57" s="4"/>
    </row>
    <row r="58" spans="1:6" ht="15" customHeight="1" x14ac:dyDescent="0.25">
      <c r="A58" s="20" t="s">
        <v>111</v>
      </c>
      <c r="B58" s="5" t="s">
        <v>112</v>
      </c>
      <c r="C58" s="12">
        <v>2</v>
      </c>
      <c r="D58" s="4" t="s">
        <v>39</v>
      </c>
      <c r="E58" s="4"/>
      <c r="F58" s="4"/>
    </row>
    <row r="59" spans="1:6" ht="15" customHeight="1" x14ac:dyDescent="0.25">
      <c r="A59" s="20" t="s">
        <v>115</v>
      </c>
      <c r="B59" s="5" t="s">
        <v>116</v>
      </c>
      <c r="C59" s="12">
        <v>2</v>
      </c>
      <c r="D59" s="4" t="s">
        <v>39</v>
      </c>
      <c r="E59" s="4"/>
      <c r="F59" s="4"/>
    </row>
    <row r="60" spans="1:6" ht="15" customHeight="1" x14ac:dyDescent="0.25">
      <c r="A60" s="20" t="s">
        <v>117</v>
      </c>
      <c r="B60" s="5" t="s">
        <v>118</v>
      </c>
      <c r="C60" s="12">
        <v>2</v>
      </c>
      <c r="D60" s="4" t="s">
        <v>39</v>
      </c>
      <c r="E60" s="4"/>
      <c r="F60" s="4"/>
    </row>
    <row r="61" spans="1:6" ht="15" customHeight="1" x14ac:dyDescent="0.25">
      <c r="A61" s="20" t="s">
        <v>119</v>
      </c>
      <c r="B61" s="5" t="s">
        <v>120</v>
      </c>
      <c r="C61" s="12">
        <v>2</v>
      </c>
      <c r="D61" s="4" t="s">
        <v>39</v>
      </c>
      <c r="E61" s="4"/>
      <c r="F61" s="4"/>
    </row>
    <row r="62" spans="1:6" ht="15" customHeight="1" x14ac:dyDescent="0.25">
      <c r="A62" s="20" t="s">
        <v>121</v>
      </c>
      <c r="B62" s="5" t="s">
        <v>122</v>
      </c>
      <c r="C62" s="12">
        <v>2</v>
      </c>
      <c r="D62" s="4" t="s">
        <v>39</v>
      </c>
      <c r="E62" s="4"/>
      <c r="F62" s="4"/>
    </row>
    <row r="63" spans="1:6" ht="15" customHeight="1" x14ac:dyDescent="0.25">
      <c r="A63" s="20" t="s">
        <v>123</v>
      </c>
      <c r="B63" s="5" t="s">
        <v>124</v>
      </c>
      <c r="C63" s="12">
        <v>4</v>
      </c>
      <c r="D63" s="4" t="s">
        <v>39</v>
      </c>
      <c r="E63" s="4"/>
      <c r="F63" s="4"/>
    </row>
    <row r="64" spans="1:6" ht="15" customHeight="1" x14ac:dyDescent="0.25">
      <c r="A64" s="20" t="s">
        <v>125</v>
      </c>
      <c r="B64" s="5" t="s">
        <v>126</v>
      </c>
      <c r="C64" s="12">
        <v>4</v>
      </c>
      <c r="D64" s="4" t="s">
        <v>39</v>
      </c>
      <c r="E64" s="4"/>
      <c r="F64" s="4"/>
    </row>
    <row r="65" spans="1:6" ht="15" customHeight="1" x14ac:dyDescent="0.25">
      <c r="A65" s="20" t="s">
        <v>127</v>
      </c>
      <c r="B65" s="5" t="s">
        <v>128</v>
      </c>
      <c r="C65" s="12">
        <v>4</v>
      </c>
      <c r="D65" s="4" t="s">
        <v>39</v>
      </c>
      <c r="E65" s="4"/>
      <c r="F65" s="4"/>
    </row>
    <row r="66" spans="1:6" ht="15" customHeight="1" x14ac:dyDescent="0.25">
      <c r="A66" s="20" t="s">
        <v>129</v>
      </c>
      <c r="B66" s="5" t="s">
        <v>130</v>
      </c>
      <c r="C66" s="12">
        <v>4</v>
      </c>
      <c r="D66" s="4" t="s">
        <v>39</v>
      </c>
      <c r="E66" s="4"/>
      <c r="F66" s="4"/>
    </row>
    <row r="67" spans="1:6" ht="15" customHeight="1" x14ac:dyDescent="0.25">
      <c r="A67" s="20" t="s">
        <v>131</v>
      </c>
      <c r="B67" s="5" t="s">
        <v>132</v>
      </c>
      <c r="C67" s="12">
        <v>4</v>
      </c>
      <c r="D67" s="4" t="s">
        <v>39</v>
      </c>
      <c r="E67" s="4"/>
      <c r="F67" s="4"/>
    </row>
    <row r="68" spans="1:6" ht="15" customHeight="1" x14ac:dyDescent="0.25">
      <c r="A68" s="20" t="s">
        <v>133</v>
      </c>
      <c r="B68" s="5" t="s">
        <v>134</v>
      </c>
      <c r="C68" s="12">
        <v>4</v>
      </c>
      <c r="D68" s="4" t="s">
        <v>39</v>
      </c>
      <c r="E68" s="4"/>
      <c r="F68" s="4"/>
    </row>
    <row r="69" spans="1:6" ht="15" customHeight="1" x14ac:dyDescent="0.25">
      <c r="A69" s="20" t="s">
        <v>135</v>
      </c>
      <c r="B69" s="6" t="s">
        <v>136</v>
      </c>
      <c r="C69" s="13">
        <f>46*10</f>
        <v>460</v>
      </c>
      <c r="D69" s="4" t="s">
        <v>60</v>
      </c>
      <c r="E69" s="4"/>
      <c r="F69" s="4"/>
    </row>
    <row r="70" spans="1:6" ht="15" customHeight="1" x14ac:dyDescent="0.25">
      <c r="A70" s="20" t="s">
        <v>137</v>
      </c>
      <c r="B70" s="5" t="s">
        <v>138</v>
      </c>
      <c r="C70" s="12">
        <v>500</v>
      </c>
      <c r="D70" s="4" t="s">
        <v>60</v>
      </c>
      <c r="E70" s="4"/>
      <c r="F70" s="4"/>
    </row>
    <row r="71" spans="1:6" ht="15" customHeight="1" x14ac:dyDescent="0.25">
      <c r="A71" s="20" t="s">
        <v>139</v>
      </c>
      <c r="B71" s="5" t="s">
        <v>140</v>
      </c>
      <c r="C71" s="12">
        <v>1</v>
      </c>
      <c r="D71" s="4" t="s">
        <v>39</v>
      </c>
      <c r="E71" s="4"/>
      <c r="F71" s="4"/>
    </row>
    <row r="72" spans="1:6" ht="15" customHeight="1" x14ac:dyDescent="0.25">
      <c r="A72" s="20" t="s">
        <v>141</v>
      </c>
      <c r="B72" s="5" t="s">
        <v>142</v>
      </c>
      <c r="C72" s="12">
        <v>1</v>
      </c>
      <c r="D72" s="4" t="s">
        <v>39</v>
      </c>
      <c r="E72" s="4"/>
      <c r="F72" s="4"/>
    </row>
    <row r="73" spans="1:6" ht="15" customHeight="1" x14ac:dyDescent="0.25">
      <c r="A73" s="21" t="s">
        <v>514</v>
      </c>
      <c r="B73" s="5" t="s">
        <v>520</v>
      </c>
      <c r="C73" s="12">
        <v>100</v>
      </c>
      <c r="D73" s="4" t="s">
        <v>42</v>
      </c>
      <c r="E73" s="4"/>
      <c r="F73" s="4"/>
    </row>
    <row r="74" spans="1:6" ht="15" customHeight="1" x14ac:dyDescent="0.25">
      <c r="A74" s="21" t="s">
        <v>515</v>
      </c>
      <c r="B74" s="5" t="s">
        <v>521</v>
      </c>
      <c r="C74" s="12">
        <v>100</v>
      </c>
      <c r="D74" s="4" t="s">
        <v>42</v>
      </c>
      <c r="E74" s="4"/>
      <c r="F74" s="4"/>
    </row>
    <row r="75" spans="1:6" ht="15" customHeight="1" x14ac:dyDescent="0.25">
      <c r="A75" s="21" t="s">
        <v>516</v>
      </c>
      <c r="B75" s="5" t="s">
        <v>522</v>
      </c>
      <c r="C75" s="12">
        <v>100</v>
      </c>
      <c r="D75" s="4" t="s">
        <v>42</v>
      </c>
      <c r="E75" s="4"/>
      <c r="F75" s="4"/>
    </row>
    <row r="76" spans="1:6" ht="15" customHeight="1" x14ac:dyDescent="0.25">
      <c r="A76" s="21" t="s">
        <v>517</v>
      </c>
      <c r="B76" s="5" t="s">
        <v>523</v>
      </c>
      <c r="C76" s="12">
        <v>100</v>
      </c>
      <c r="D76" s="4" t="s">
        <v>42</v>
      </c>
      <c r="E76" s="4"/>
      <c r="F76" s="4"/>
    </row>
    <row r="77" spans="1:6" ht="15" customHeight="1" x14ac:dyDescent="0.25">
      <c r="A77" s="21" t="s">
        <v>518</v>
      </c>
      <c r="B77" s="5" t="s">
        <v>524</v>
      </c>
      <c r="C77" s="12">
        <v>100</v>
      </c>
      <c r="D77" s="4" t="s">
        <v>42</v>
      </c>
      <c r="E77" s="4"/>
      <c r="F77" s="4"/>
    </row>
    <row r="78" spans="1:6" ht="15" customHeight="1" x14ac:dyDescent="0.25">
      <c r="A78" s="21" t="s">
        <v>519</v>
      </c>
      <c r="B78" s="5" t="s">
        <v>525</v>
      </c>
      <c r="C78" s="12">
        <v>100</v>
      </c>
      <c r="D78" s="4" t="s">
        <v>42</v>
      </c>
      <c r="E78" s="4"/>
      <c r="F78" s="4"/>
    </row>
    <row r="79" spans="1:6" ht="15" customHeight="1" x14ac:dyDescent="0.25">
      <c r="A79" s="20" t="s">
        <v>143</v>
      </c>
      <c r="B79" s="5" t="s">
        <v>144</v>
      </c>
      <c r="C79" s="12">
        <v>2</v>
      </c>
      <c r="D79" s="4" t="s">
        <v>39</v>
      </c>
      <c r="E79" s="4"/>
      <c r="F79" s="4"/>
    </row>
    <row r="80" spans="1:6" ht="15" customHeight="1" x14ac:dyDescent="0.25">
      <c r="A80" s="20" t="s">
        <v>145</v>
      </c>
      <c r="B80" s="5" t="s">
        <v>146</v>
      </c>
      <c r="C80" s="12">
        <v>4</v>
      </c>
      <c r="D80" s="4" t="s">
        <v>42</v>
      </c>
      <c r="E80" s="4"/>
      <c r="F80" s="4"/>
    </row>
    <row r="81" spans="1:6" ht="15" customHeight="1" x14ac:dyDescent="0.25">
      <c r="A81" s="20" t="s">
        <v>147</v>
      </c>
      <c r="B81" s="5" t="s">
        <v>148</v>
      </c>
      <c r="C81" s="12">
        <v>2</v>
      </c>
      <c r="D81" s="4" t="s">
        <v>39</v>
      </c>
      <c r="E81" s="4"/>
      <c r="F81" s="4"/>
    </row>
    <row r="82" spans="1:6" ht="15" customHeight="1" x14ac:dyDescent="0.25">
      <c r="A82" s="20" t="s">
        <v>149</v>
      </c>
      <c r="B82" s="5" t="s">
        <v>150</v>
      </c>
      <c r="C82" s="12">
        <v>4</v>
      </c>
      <c r="D82" s="4" t="s">
        <v>42</v>
      </c>
      <c r="E82" s="4"/>
      <c r="F82" s="4"/>
    </row>
    <row r="83" spans="1:6" ht="15" customHeight="1" x14ac:dyDescent="0.25">
      <c r="A83" s="20" t="s">
        <v>151</v>
      </c>
      <c r="B83" s="5" t="s">
        <v>152</v>
      </c>
      <c r="C83" s="12">
        <v>2</v>
      </c>
      <c r="D83" s="4" t="s">
        <v>39</v>
      </c>
      <c r="E83" s="4"/>
      <c r="F83" s="4"/>
    </row>
    <row r="84" spans="1:6" ht="15" customHeight="1" x14ac:dyDescent="0.25">
      <c r="A84" s="20" t="s">
        <v>153</v>
      </c>
      <c r="B84" s="5" t="s">
        <v>154</v>
      </c>
      <c r="C84" s="12">
        <v>4</v>
      </c>
      <c r="D84" s="4" t="s">
        <v>42</v>
      </c>
      <c r="E84" s="4"/>
      <c r="F84" s="4"/>
    </row>
    <row r="85" spans="1:6" ht="15" customHeight="1" x14ac:dyDescent="0.25">
      <c r="A85" s="20" t="s">
        <v>155</v>
      </c>
      <c r="B85" s="5" t="s">
        <v>156</v>
      </c>
      <c r="C85" s="12">
        <v>2</v>
      </c>
      <c r="D85" s="4" t="s">
        <v>39</v>
      </c>
      <c r="E85" s="4"/>
      <c r="F85" s="4"/>
    </row>
    <row r="86" spans="1:6" ht="15" customHeight="1" x14ac:dyDescent="0.25">
      <c r="A86" s="20" t="s">
        <v>157</v>
      </c>
      <c r="B86" s="5" t="s">
        <v>158</v>
      </c>
      <c r="C86" s="12">
        <v>4</v>
      </c>
      <c r="D86" s="4" t="s">
        <v>42</v>
      </c>
      <c r="E86" s="4"/>
      <c r="F86" s="4"/>
    </row>
    <row r="87" spans="1:6" ht="15" customHeight="1" x14ac:dyDescent="0.25">
      <c r="A87" s="22" t="s">
        <v>159</v>
      </c>
      <c r="B87" s="6" t="s">
        <v>510</v>
      </c>
      <c r="C87" s="13">
        <v>0</v>
      </c>
      <c r="D87" s="4" t="s">
        <v>513</v>
      </c>
      <c r="E87" s="4" t="s">
        <v>513</v>
      </c>
      <c r="F87" s="4" t="s">
        <v>513</v>
      </c>
    </row>
    <row r="88" spans="1:6" ht="15" customHeight="1" x14ac:dyDescent="0.3">
      <c r="A88" s="22" t="s">
        <v>160</v>
      </c>
      <c r="B88" s="5" t="s">
        <v>510</v>
      </c>
      <c r="C88" s="12">
        <v>0</v>
      </c>
      <c r="D88" s="7" t="s">
        <v>513</v>
      </c>
      <c r="E88" s="7" t="s">
        <v>513</v>
      </c>
      <c r="F88" s="7" t="s">
        <v>513</v>
      </c>
    </row>
    <row r="89" spans="1:6" ht="15" customHeight="1" x14ac:dyDescent="0.3">
      <c r="A89" s="20" t="s">
        <v>161</v>
      </c>
      <c r="B89" s="5" t="s">
        <v>509</v>
      </c>
      <c r="C89" s="12">
        <v>1</v>
      </c>
      <c r="D89" s="7" t="s">
        <v>39</v>
      </c>
      <c r="E89" s="7"/>
      <c r="F89" s="7"/>
    </row>
    <row r="90" spans="1:6" ht="15" customHeight="1" x14ac:dyDescent="0.3">
      <c r="A90" s="20" t="s">
        <v>162</v>
      </c>
      <c r="B90" s="5" t="s">
        <v>163</v>
      </c>
      <c r="C90" s="12">
        <v>1</v>
      </c>
      <c r="D90" s="7" t="s">
        <v>39</v>
      </c>
      <c r="E90" s="7"/>
      <c r="F90" s="7"/>
    </row>
    <row r="91" spans="1:6" ht="15" customHeight="1" x14ac:dyDescent="0.3">
      <c r="A91" s="20" t="s">
        <v>164</v>
      </c>
      <c r="B91" s="5" t="s">
        <v>165</v>
      </c>
      <c r="C91" s="12">
        <v>1</v>
      </c>
      <c r="D91" s="7" t="s">
        <v>39</v>
      </c>
      <c r="E91" s="7"/>
      <c r="F91" s="7"/>
    </row>
    <row r="92" spans="1:6" ht="15" customHeight="1" x14ac:dyDescent="0.3">
      <c r="A92" s="20" t="s">
        <v>166</v>
      </c>
      <c r="B92" s="5" t="s">
        <v>167</v>
      </c>
      <c r="C92" s="12">
        <v>1</v>
      </c>
      <c r="D92" s="7" t="s">
        <v>39</v>
      </c>
      <c r="E92" s="7"/>
      <c r="F92" s="7"/>
    </row>
    <row r="93" spans="1:6" ht="15" customHeight="1" x14ac:dyDescent="0.3">
      <c r="A93" s="20" t="s">
        <v>168</v>
      </c>
      <c r="B93" s="5" t="s">
        <v>169</v>
      </c>
      <c r="C93" s="12">
        <v>1</v>
      </c>
      <c r="D93" s="7" t="s">
        <v>39</v>
      </c>
      <c r="E93" s="7"/>
      <c r="F93" s="7"/>
    </row>
    <row r="94" spans="1:6" ht="15" customHeight="1" x14ac:dyDescent="0.3">
      <c r="A94" s="20" t="s">
        <v>170</v>
      </c>
      <c r="B94" s="5" t="s">
        <v>171</v>
      </c>
      <c r="C94" s="12">
        <v>1</v>
      </c>
      <c r="D94" s="7" t="s">
        <v>39</v>
      </c>
      <c r="E94" s="7"/>
      <c r="F94" s="7"/>
    </row>
    <row r="95" spans="1:6" ht="15" customHeight="1" x14ac:dyDescent="0.3">
      <c r="A95" s="20" t="s">
        <v>526</v>
      </c>
      <c r="B95" s="5" t="s">
        <v>172</v>
      </c>
      <c r="C95" s="12">
        <v>10</v>
      </c>
      <c r="D95" s="7" t="s">
        <v>39</v>
      </c>
      <c r="E95" s="7"/>
      <c r="F95" s="7"/>
    </row>
    <row r="96" spans="1:6" ht="15" customHeight="1" x14ac:dyDescent="0.3">
      <c r="A96" s="20" t="s">
        <v>527</v>
      </c>
      <c r="B96" s="5" t="s">
        <v>529</v>
      </c>
      <c r="C96" s="12">
        <v>10</v>
      </c>
      <c r="D96" s="7" t="s">
        <v>39</v>
      </c>
      <c r="E96" s="7"/>
      <c r="F96" s="7"/>
    </row>
    <row r="97" spans="1:6" ht="15" customHeight="1" x14ac:dyDescent="0.3">
      <c r="A97" s="20" t="s">
        <v>528</v>
      </c>
      <c r="B97" s="5" t="s">
        <v>530</v>
      </c>
      <c r="C97" s="12">
        <v>10</v>
      </c>
      <c r="D97" s="7" t="s">
        <v>39</v>
      </c>
      <c r="E97" s="7"/>
      <c r="F97" s="7"/>
    </row>
    <row r="98" spans="1:6" ht="15" customHeight="1" x14ac:dyDescent="0.3">
      <c r="A98" s="20" t="s">
        <v>173</v>
      </c>
      <c r="B98" s="5" t="s">
        <v>174</v>
      </c>
      <c r="C98" s="12">
        <v>15</v>
      </c>
      <c r="D98" s="7" t="s">
        <v>39</v>
      </c>
      <c r="E98" s="7"/>
      <c r="F98" s="7"/>
    </row>
    <row r="99" spans="1:6" ht="15" customHeight="1" x14ac:dyDescent="0.3">
      <c r="A99" s="20" t="s">
        <v>175</v>
      </c>
      <c r="B99" s="5" t="s">
        <v>176</v>
      </c>
      <c r="C99" s="12">
        <v>1</v>
      </c>
      <c r="D99" s="7" t="s">
        <v>39</v>
      </c>
      <c r="E99" s="7"/>
      <c r="F99" s="7"/>
    </row>
    <row r="100" spans="1:6" ht="15" customHeight="1" x14ac:dyDescent="0.3">
      <c r="A100" s="20" t="s">
        <v>177</v>
      </c>
      <c r="B100" s="5" t="s">
        <v>178</v>
      </c>
      <c r="C100" s="12">
        <v>2</v>
      </c>
      <c r="D100" s="7" t="s">
        <v>39</v>
      </c>
      <c r="E100" s="7"/>
      <c r="F100" s="7"/>
    </row>
    <row r="101" spans="1:6" ht="15" customHeight="1" x14ac:dyDescent="0.3">
      <c r="A101" s="20" t="s">
        <v>179</v>
      </c>
      <c r="B101" s="5" t="s">
        <v>180</v>
      </c>
      <c r="C101" s="12">
        <v>1</v>
      </c>
      <c r="D101" s="7" t="s">
        <v>39</v>
      </c>
      <c r="E101" s="7"/>
      <c r="F101" s="7"/>
    </row>
    <row r="102" spans="1:6" ht="15" customHeight="1" x14ac:dyDescent="0.3">
      <c r="A102" s="20" t="s">
        <v>181</v>
      </c>
      <c r="B102" s="5" t="s">
        <v>182</v>
      </c>
      <c r="C102" s="12">
        <v>1</v>
      </c>
      <c r="D102" s="7" t="s">
        <v>39</v>
      </c>
      <c r="E102" s="7"/>
      <c r="F102" s="7"/>
    </row>
    <row r="103" spans="1:6" ht="15" customHeight="1" x14ac:dyDescent="0.3">
      <c r="A103" s="20" t="s">
        <v>183</v>
      </c>
      <c r="B103" s="5" t="s">
        <v>184</v>
      </c>
      <c r="C103" s="12">
        <v>1</v>
      </c>
      <c r="D103" s="7" t="s">
        <v>39</v>
      </c>
      <c r="E103" s="7"/>
      <c r="F103" s="7"/>
    </row>
    <row r="104" spans="1:6" ht="15" customHeight="1" x14ac:dyDescent="0.3">
      <c r="A104" s="20" t="s">
        <v>185</v>
      </c>
      <c r="B104" s="5" t="s">
        <v>186</v>
      </c>
      <c r="C104" s="12">
        <v>1</v>
      </c>
      <c r="D104" s="7" t="s">
        <v>39</v>
      </c>
      <c r="E104" s="7"/>
      <c r="F104" s="7"/>
    </row>
    <row r="105" spans="1:6" ht="15" customHeight="1" x14ac:dyDescent="0.3">
      <c r="A105" s="20" t="s">
        <v>187</v>
      </c>
      <c r="B105" s="5" t="s">
        <v>188</v>
      </c>
      <c r="C105" s="12">
        <v>1</v>
      </c>
      <c r="D105" s="7" t="s">
        <v>39</v>
      </c>
      <c r="E105" s="7"/>
      <c r="F105" s="7"/>
    </row>
    <row r="106" spans="1:6" ht="15" customHeight="1" x14ac:dyDescent="0.3">
      <c r="A106" s="20" t="s">
        <v>189</v>
      </c>
      <c r="B106" s="5" t="s">
        <v>190</v>
      </c>
      <c r="C106" s="12">
        <v>1</v>
      </c>
      <c r="D106" s="7" t="s">
        <v>39</v>
      </c>
      <c r="E106" s="7"/>
      <c r="F106" s="7"/>
    </row>
    <row r="107" spans="1:6" ht="15" customHeight="1" x14ac:dyDescent="0.3">
      <c r="A107" s="20" t="s">
        <v>191</v>
      </c>
      <c r="B107" s="5" t="s">
        <v>192</v>
      </c>
      <c r="C107" s="12">
        <v>1</v>
      </c>
      <c r="D107" s="7" t="s">
        <v>39</v>
      </c>
      <c r="E107" s="7"/>
      <c r="F107" s="7"/>
    </row>
    <row r="108" spans="1:6" ht="15" customHeight="1" x14ac:dyDescent="0.3">
      <c r="A108" s="20" t="s">
        <v>193</v>
      </c>
      <c r="B108" s="5" t="s">
        <v>194</v>
      </c>
      <c r="C108" s="12">
        <v>4</v>
      </c>
      <c r="D108" s="7" t="s">
        <v>42</v>
      </c>
      <c r="E108" s="7"/>
      <c r="F108" s="7"/>
    </row>
    <row r="109" spans="1:6" ht="15" customHeight="1" x14ac:dyDescent="0.3">
      <c r="A109" s="20" t="s">
        <v>195</v>
      </c>
      <c r="B109" s="5" t="s">
        <v>196</v>
      </c>
      <c r="C109" s="12">
        <v>4</v>
      </c>
      <c r="D109" s="7" t="s">
        <v>42</v>
      </c>
      <c r="E109" s="7"/>
      <c r="F109" s="7"/>
    </row>
    <row r="110" spans="1:6" ht="15" customHeight="1" x14ac:dyDescent="0.3">
      <c r="A110" s="20" t="s">
        <v>197</v>
      </c>
      <c r="B110" s="5" t="s">
        <v>198</v>
      </c>
      <c r="C110" s="12">
        <v>1</v>
      </c>
      <c r="D110" s="7" t="s">
        <v>39</v>
      </c>
      <c r="E110" s="7"/>
      <c r="F110" s="7"/>
    </row>
    <row r="111" spans="1:6" ht="12" customHeight="1" x14ac:dyDescent="0.3">
      <c r="A111" s="20" t="s">
        <v>199</v>
      </c>
      <c r="B111" s="5" t="s">
        <v>200</v>
      </c>
      <c r="C111" s="12">
        <v>1</v>
      </c>
      <c r="D111" s="7" t="s">
        <v>39</v>
      </c>
      <c r="E111" s="7"/>
      <c r="F111" s="7"/>
    </row>
    <row r="112" spans="1:6" ht="15" customHeight="1" x14ac:dyDescent="0.3">
      <c r="A112" s="22" t="s">
        <v>201</v>
      </c>
      <c r="B112" s="5" t="s">
        <v>510</v>
      </c>
      <c r="C112" s="12">
        <v>0</v>
      </c>
      <c r="D112" s="7" t="s">
        <v>513</v>
      </c>
      <c r="E112" s="7" t="s">
        <v>513</v>
      </c>
      <c r="F112" s="7" t="s">
        <v>513</v>
      </c>
    </row>
    <row r="113" spans="1:6" ht="15" customHeight="1" x14ac:dyDescent="0.3">
      <c r="A113" s="22" t="s">
        <v>202</v>
      </c>
      <c r="B113" s="5" t="s">
        <v>510</v>
      </c>
      <c r="C113" s="12">
        <v>0</v>
      </c>
      <c r="D113" s="7" t="s">
        <v>513</v>
      </c>
      <c r="E113" s="7" t="s">
        <v>513</v>
      </c>
      <c r="F113" s="7" t="s">
        <v>513</v>
      </c>
    </row>
    <row r="114" spans="1:6" ht="15" customHeight="1" x14ac:dyDescent="0.3">
      <c r="A114" s="22" t="s">
        <v>203</v>
      </c>
      <c r="B114" s="5" t="s">
        <v>510</v>
      </c>
      <c r="C114" s="12">
        <v>0</v>
      </c>
      <c r="D114" s="7" t="s">
        <v>513</v>
      </c>
      <c r="E114" s="7" t="s">
        <v>513</v>
      </c>
      <c r="F114" s="7" t="s">
        <v>513</v>
      </c>
    </row>
    <row r="115" spans="1:6" ht="15" customHeight="1" x14ac:dyDescent="0.3">
      <c r="A115" s="20" t="s">
        <v>204</v>
      </c>
      <c r="B115" s="5" t="s">
        <v>205</v>
      </c>
      <c r="C115" s="12">
        <v>20</v>
      </c>
      <c r="D115" s="7" t="s">
        <v>42</v>
      </c>
      <c r="E115" s="7"/>
      <c r="F115" s="7"/>
    </row>
    <row r="116" spans="1:6" ht="15" customHeight="1" x14ac:dyDescent="0.3">
      <c r="A116" s="20" t="s">
        <v>206</v>
      </c>
      <c r="B116" s="5" t="s">
        <v>207</v>
      </c>
      <c r="C116" s="12">
        <v>20</v>
      </c>
      <c r="D116" s="7" t="s">
        <v>42</v>
      </c>
      <c r="E116" s="7"/>
      <c r="F116" s="7"/>
    </row>
    <row r="117" spans="1:6" ht="15" customHeight="1" x14ac:dyDescent="0.3">
      <c r="A117" s="22" t="s">
        <v>208</v>
      </c>
      <c r="B117" s="5" t="s">
        <v>510</v>
      </c>
      <c r="C117" s="12">
        <v>0</v>
      </c>
      <c r="D117" s="7" t="s">
        <v>513</v>
      </c>
      <c r="E117" s="7" t="s">
        <v>513</v>
      </c>
      <c r="F117" s="7" t="s">
        <v>513</v>
      </c>
    </row>
    <row r="118" spans="1:6" ht="15" customHeight="1" x14ac:dyDescent="0.3">
      <c r="A118" s="20" t="s">
        <v>209</v>
      </c>
      <c r="B118" s="5" t="s">
        <v>210</v>
      </c>
      <c r="C118" s="12">
        <v>60</v>
      </c>
      <c r="D118" s="7" t="s">
        <v>42</v>
      </c>
      <c r="E118" s="7"/>
      <c r="F118" s="7"/>
    </row>
    <row r="119" spans="1:6" ht="15" customHeight="1" x14ac:dyDescent="0.3">
      <c r="A119" s="20" t="s">
        <v>211</v>
      </c>
      <c r="B119" s="5" t="s">
        <v>212</v>
      </c>
      <c r="C119" s="12">
        <v>20</v>
      </c>
      <c r="D119" s="7" t="s">
        <v>42</v>
      </c>
      <c r="E119" s="7"/>
      <c r="F119" s="7"/>
    </row>
    <row r="120" spans="1:6" ht="15" customHeight="1" x14ac:dyDescent="0.3">
      <c r="A120" s="20" t="s">
        <v>213</v>
      </c>
      <c r="B120" s="5" t="s">
        <v>214</v>
      </c>
      <c r="C120" s="12">
        <v>20</v>
      </c>
      <c r="D120" s="7" t="s">
        <v>42</v>
      </c>
      <c r="E120" s="7"/>
      <c r="F120" s="7"/>
    </row>
    <row r="121" spans="1:6" ht="15" customHeight="1" x14ac:dyDescent="0.3">
      <c r="A121" s="20" t="s">
        <v>215</v>
      </c>
      <c r="B121" s="5" t="s">
        <v>216</v>
      </c>
      <c r="C121" s="12">
        <v>20</v>
      </c>
      <c r="D121" s="7" t="s">
        <v>42</v>
      </c>
      <c r="E121" s="7"/>
      <c r="F121" s="7"/>
    </row>
    <row r="122" spans="1:6" ht="15" customHeight="1" x14ac:dyDescent="0.3">
      <c r="A122" s="20" t="s">
        <v>217</v>
      </c>
      <c r="B122" s="5" t="s">
        <v>218</v>
      </c>
      <c r="C122" s="12">
        <v>20</v>
      </c>
      <c r="D122" s="7" t="s">
        <v>42</v>
      </c>
      <c r="E122" s="7"/>
      <c r="F122" s="7"/>
    </row>
    <row r="123" spans="1:6" ht="15" customHeight="1" x14ac:dyDescent="0.3">
      <c r="A123" s="20" t="s">
        <v>219</v>
      </c>
      <c r="B123" s="5" t="s">
        <v>220</v>
      </c>
      <c r="C123" s="12">
        <v>20</v>
      </c>
      <c r="D123" s="7" t="s">
        <v>42</v>
      </c>
      <c r="E123" s="7"/>
      <c r="F123" s="7"/>
    </row>
    <row r="124" spans="1:6" ht="15" customHeight="1" x14ac:dyDescent="0.3">
      <c r="A124" s="20" t="s">
        <v>221</v>
      </c>
      <c r="B124" s="5" t="s">
        <v>222</v>
      </c>
      <c r="C124" s="12">
        <v>20</v>
      </c>
      <c r="D124" s="7" t="s">
        <v>42</v>
      </c>
      <c r="E124" s="7"/>
      <c r="F124" s="7"/>
    </row>
    <row r="125" spans="1:6" ht="15" customHeight="1" x14ac:dyDescent="0.3">
      <c r="A125" s="22" t="s">
        <v>223</v>
      </c>
      <c r="B125" s="5" t="s">
        <v>510</v>
      </c>
      <c r="C125" s="12">
        <v>0</v>
      </c>
      <c r="D125" s="7" t="s">
        <v>513</v>
      </c>
      <c r="E125" s="7" t="s">
        <v>513</v>
      </c>
      <c r="F125" s="7" t="s">
        <v>513</v>
      </c>
    </row>
    <row r="126" spans="1:6" ht="15" customHeight="1" x14ac:dyDescent="0.3">
      <c r="A126" s="20" t="s">
        <v>224</v>
      </c>
      <c r="B126" s="5" t="s">
        <v>225</v>
      </c>
      <c r="C126" s="12">
        <v>12</v>
      </c>
      <c r="D126" s="7" t="s">
        <v>39</v>
      </c>
      <c r="E126" s="7"/>
      <c r="F126" s="7"/>
    </row>
    <row r="127" spans="1:6" ht="15" customHeight="1" x14ac:dyDescent="0.3">
      <c r="A127" s="20" t="s">
        <v>226</v>
      </c>
      <c r="B127" s="5" t="s">
        <v>227</v>
      </c>
      <c r="C127" s="12">
        <v>2</v>
      </c>
      <c r="D127" s="7" t="s">
        <v>39</v>
      </c>
      <c r="E127" s="7"/>
      <c r="F127" s="7"/>
    </row>
    <row r="128" spans="1:6" ht="15" customHeight="1" x14ac:dyDescent="0.3">
      <c r="A128" s="20" t="s">
        <v>228</v>
      </c>
      <c r="B128" s="5" t="s">
        <v>229</v>
      </c>
      <c r="C128" s="12">
        <v>2</v>
      </c>
      <c r="D128" s="7" t="s">
        <v>39</v>
      </c>
      <c r="E128" s="7"/>
      <c r="F128" s="7"/>
    </row>
    <row r="129" spans="1:6" ht="15" customHeight="1" x14ac:dyDescent="0.3">
      <c r="A129" s="20" t="s">
        <v>230</v>
      </c>
      <c r="B129" s="5" t="s">
        <v>231</v>
      </c>
      <c r="C129" s="12">
        <v>2</v>
      </c>
      <c r="D129" s="7" t="s">
        <v>39</v>
      </c>
      <c r="E129" s="7"/>
      <c r="F129" s="7"/>
    </row>
    <row r="130" spans="1:6" ht="15" customHeight="1" x14ac:dyDescent="0.3">
      <c r="A130" s="20" t="s">
        <v>232</v>
      </c>
      <c r="B130" s="5" t="s">
        <v>233</v>
      </c>
      <c r="C130" s="12">
        <v>2</v>
      </c>
      <c r="D130" s="7" t="s">
        <v>39</v>
      </c>
      <c r="E130" s="7"/>
      <c r="F130" s="7"/>
    </row>
    <row r="131" spans="1:6" ht="15" customHeight="1" x14ac:dyDescent="0.3">
      <c r="A131" s="20" t="s">
        <v>234</v>
      </c>
      <c r="B131" s="5" t="s">
        <v>235</v>
      </c>
      <c r="C131" s="12">
        <v>2</v>
      </c>
      <c r="D131" s="7" t="s">
        <v>39</v>
      </c>
      <c r="E131" s="7"/>
      <c r="F131" s="7"/>
    </row>
    <row r="132" spans="1:6" ht="15" customHeight="1" x14ac:dyDescent="0.3">
      <c r="A132" s="20" t="s">
        <v>236</v>
      </c>
      <c r="B132" s="5" t="s">
        <v>237</v>
      </c>
      <c r="C132" s="12">
        <v>1</v>
      </c>
      <c r="D132" s="7" t="s">
        <v>39</v>
      </c>
      <c r="E132" s="7"/>
      <c r="F132" s="7"/>
    </row>
    <row r="133" spans="1:6" ht="15" customHeight="1" x14ac:dyDescent="0.3">
      <c r="A133" s="20" t="s">
        <v>238</v>
      </c>
      <c r="B133" s="5" t="s">
        <v>239</v>
      </c>
      <c r="C133" s="12">
        <v>1</v>
      </c>
      <c r="D133" s="7" t="s">
        <v>39</v>
      </c>
      <c r="E133" s="7"/>
      <c r="F133" s="7"/>
    </row>
    <row r="134" spans="1:6" ht="15" customHeight="1" x14ac:dyDescent="0.3">
      <c r="A134" s="20" t="s">
        <v>240</v>
      </c>
      <c r="B134" s="5" t="s">
        <v>241</v>
      </c>
      <c r="C134" s="12">
        <v>1</v>
      </c>
      <c r="D134" s="7" t="s">
        <v>39</v>
      </c>
      <c r="E134" s="7"/>
      <c r="F134" s="7"/>
    </row>
    <row r="135" spans="1:6" ht="15" customHeight="1" x14ac:dyDescent="0.3">
      <c r="A135" s="22" t="s">
        <v>242</v>
      </c>
      <c r="B135" s="5" t="s">
        <v>510</v>
      </c>
      <c r="C135" s="12">
        <v>0</v>
      </c>
      <c r="D135" s="7" t="s">
        <v>513</v>
      </c>
      <c r="E135" s="7" t="s">
        <v>513</v>
      </c>
      <c r="F135" s="7" t="s">
        <v>513</v>
      </c>
    </row>
    <row r="136" spans="1:6" ht="15" customHeight="1" x14ac:dyDescent="0.3">
      <c r="A136" s="20" t="s">
        <v>243</v>
      </c>
      <c r="B136" s="5" t="s">
        <v>244</v>
      </c>
      <c r="C136" s="12">
        <v>40</v>
      </c>
      <c r="D136" s="7" t="s">
        <v>39</v>
      </c>
      <c r="E136" s="7"/>
      <c r="F136" s="7"/>
    </row>
    <row r="137" spans="1:6" ht="15" customHeight="1" x14ac:dyDescent="0.3">
      <c r="A137" s="20" t="s">
        <v>245</v>
      </c>
      <c r="B137" s="5" t="s">
        <v>246</v>
      </c>
      <c r="C137" s="12">
        <v>4</v>
      </c>
      <c r="D137" s="7" t="s">
        <v>39</v>
      </c>
      <c r="E137" s="7"/>
      <c r="F137" s="7"/>
    </row>
    <row r="138" spans="1:6" ht="15" customHeight="1" x14ac:dyDescent="0.3">
      <c r="A138" s="20" t="s">
        <v>247</v>
      </c>
      <c r="B138" s="5" t="s">
        <v>248</v>
      </c>
      <c r="C138" s="12">
        <v>2</v>
      </c>
      <c r="D138" s="7" t="s">
        <v>39</v>
      </c>
      <c r="E138" s="7"/>
      <c r="F138" s="7"/>
    </row>
    <row r="139" spans="1:6" ht="15" customHeight="1" x14ac:dyDescent="0.3">
      <c r="A139" s="20" t="s">
        <v>249</v>
      </c>
      <c r="B139" s="5" t="s">
        <v>250</v>
      </c>
      <c r="C139" s="12">
        <v>1</v>
      </c>
      <c r="D139" s="7" t="s">
        <v>39</v>
      </c>
      <c r="E139" s="7"/>
      <c r="F139" s="7"/>
    </row>
    <row r="140" spans="1:6" ht="15" customHeight="1" x14ac:dyDescent="0.3">
      <c r="A140" s="22" t="s">
        <v>251</v>
      </c>
      <c r="B140" s="5" t="s">
        <v>510</v>
      </c>
      <c r="C140" s="12">
        <v>0</v>
      </c>
      <c r="D140" s="7" t="s">
        <v>513</v>
      </c>
      <c r="E140" s="7" t="s">
        <v>513</v>
      </c>
      <c r="F140" s="7" t="s">
        <v>513</v>
      </c>
    </row>
    <row r="141" spans="1:6" ht="15" customHeight="1" x14ac:dyDescent="0.3">
      <c r="A141" s="22" t="s">
        <v>252</v>
      </c>
      <c r="B141" s="5" t="s">
        <v>510</v>
      </c>
      <c r="C141" s="12">
        <v>0</v>
      </c>
      <c r="D141" s="7" t="s">
        <v>513</v>
      </c>
      <c r="E141" s="7" t="s">
        <v>513</v>
      </c>
      <c r="F141" s="7" t="s">
        <v>513</v>
      </c>
    </row>
    <row r="142" spans="1:6" ht="15" customHeight="1" x14ac:dyDescent="0.3">
      <c r="A142" s="20" t="s">
        <v>253</v>
      </c>
      <c r="B142" s="5" t="s">
        <v>254</v>
      </c>
      <c r="C142" s="12">
        <v>1</v>
      </c>
      <c r="D142" s="7" t="s">
        <v>39</v>
      </c>
      <c r="E142" s="7"/>
      <c r="F142" s="7"/>
    </row>
    <row r="143" spans="1:6" ht="15" customHeight="1" x14ac:dyDescent="0.3">
      <c r="A143" s="20" t="s">
        <v>255</v>
      </c>
      <c r="B143" s="5" t="s">
        <v>256</v>
      </c>
      <c r="C143" s="12">
        <v>1</v>
      </c>
      <c r="D143" s="7" t="s">
        <v>39</v>
      </c>
      <c r="E143" s="7"/>
      <c r="F143" s="7"/>
    </row>
    <row r="144" spans="1:6" ht="15" customHeight="1" x14ac:dyDescent="0.3">
      <c r="A144" s="20" t="s">
        <v>257</v>
      </c>
      <c r="B144" s="5" t="s">
        <v>258</v>
      </c>
      <c r="C144" s="12">
        <v>10</v>
      </c>
      <c r="D144" s="7" t="s">
        <v>39</v>
      </c>
      <c r="E144" s="7"/>
      <c r="F144" s="7"/>
    </row>
    <row r="145" spans="1:6" ht="15" customHeight="1" x14ac:dyDescent="0.3">
      <c r="A145" s="20" t="s">
        <v>259</v>
      </c>
      <c r="B145" s="5" t="s">
        <v>260</v>
      </c>
      <c r="C145" s="12">
        <v>3</v>
      </c>
      <c r="D145" s="7" t="s">
        <v>39</v>
      </c>
      <c r="E145" s="7"/>
      <c r="F145" s="7"/>
    </row>
    <row r="146" spans="1:6" ht="15" customHeight="1" x14ac:dyDescent="0.3">
      <c r="A146" s="20" t="s">
        <v>261</v>
      </c>
      <c r="B146" s="5" t="s">
        <v>262</v>
      </c>
      <c r="C146" s="12">
        <v>3</v>
      </c>
      <c r="D146" s="7" t="s">
        <v>39</v>
      </c>
      <c r="E146" s="7"/>
      <c r="F146" s="7"/>
    </row>
    <row r="147" spans="1:6" ht="15" customHeight="1" x14ac:dyDescent="0.3">
      <c r="A147" s="20" t="s">
        <v>263</v>
      </c>
      <c r="B147" s="5" t="s">
        <v>264</v>
      </c>
      <c r="C147" s="12">
        <v>1</v>
      </c>
      <c r="D147" s="7" t="s">
        <v>39</v>
      </c>
      <c r="E147" s="7"/>
      <c r="F147" s="7"/>
    </row>
    <row r="148" spans="1:6" ht="15" customHeight="1" x14ac:dyDescent="0.3">
      <c r="A148" s="20" t="s">
        <v>265</v>
      </c>
      <c r="B148" s="5" t="s">
        <v>266</v>
      </c>
      <c r="C148" s="12">
        <v>1</v>
      </c>
      <c r="D148" s="7" t="s">
        <v>39</v>
      </c>
      <c r="E148" s="7"/>
      <c r="F148" s="7"/>
    </row>
    <row r="149" spans="1:6" ht="15" customHeight="1" x14ac:dyDescent="0.3">
      <c r="A149" s="20" t="s">
        <v>267</v>
      </c>
      <c r="B149" s="5" t="s">
        <v>268</v>
      </c>
      <c r="C149" s="12">
        <v>1</v>
      </c>
      <c r="D149" s="7" t="s">
        <v>39</v>
      </c>
      <c r="E149" s="7"/>
      <c r="F149" s="7"/>
    </row>
    <row r="150" spans="1:6" ht="15" customHeight="1" x14ac:dyDescent="0.3">
      <c r="A150" s="20" t="s">
        <v>269</v>
      </c>
      <c r="B150" s="5" t="s">
        <v>270</v>
      </c>
      <c r="C150" s="12">
        <v>1</v>
      </c>
      <c r="D150" s="7" t="s">
        <v>39</v>
      </c>
      <c r="E150" s="7"/>
      <c r="F150" s="7"/>
    </row>
    <row r="151" spans="1:6" ht="15" customHeight="1" x14ac:dyDescent="0.3">
      <c r="A151" s="20" t="s">
        <v>271</v>
      </c>
      <c r="B151" s="5" t="s">
        <v>272</v>
      </c>
      <c r="C151" s="12">
        <v>2</v>
      </c>
      <c r="D151" s="7" t="s">
        <v>39</v>
      </c>
      <c r="E151" s="7"/>
      <c r="F151" s="7"/>
    </row>
    <row r="152" spans="1:6" ht="15" customHeight="1" x14ac:dyDescent="0.3">
      <c r="A152" s="20" t="s">
        <v>532</v>
      </c>
      <c r="B152" s="5" t="s">
        <v>511</v>
      </c>
      <c r="C152" s="12">
        <v>12</v>
      </c>
      <c r="D152" s="7" t="s">
        <v>39</v>
      </c>
      <c r="E152" s="7"/>
      <c r="F152" s="7"/>
    </row>
    <row r="153" spans="1:6" ht="15" customHeight="1" x14ac:dyDescent="0.3">
      <c r="A153" s="20" t="s">
        <v>273</v>
      </c>
      <c r="B153" s="5" t="s">
        <v>274</v>
      </c>
      <c r="C153" s="12">
        <v>4</v>
      </c>
      <c r="D153" s="7" t="s">
        <v>39</v>
      </c>
      <c r="E153" s="7"/>
      <c r="F153" s="7"/>
    </row>
    <row r="154" spans="1:6" ht="15" customHeight="1" x14ac:dyDescent="0.3">
      <c r="A154" s="20" t="s">
        <v>275</v>
      </c>
      <c r="B154" s="5" t="s">
        <v>276</v>
      </c>
      <c r="C154" s="12">
        <v>20</v>
      </c>
      <c r="D154" s="7" t="s">
        <v>39</v>
      </c>
      <c r="E154" s="7"/>
      <c r="F154" s="7"/>
    </row>
    <row r="155" spans="1:6" ht="15" customHeight="1" x14ac:dyDescent="0.3">
      <c r="A155" s="22" t="s">
        <v>277</v>
      </c>
      <c r="B155" s="5" t="s">
        <v>510</v>
      </c>
      <c r="C155" s="12">
        <v>0</v>
      </c>
      <c r="D155" s="7" t="s">
        <v>513</v>
      </c>
      <c r="E155" s="7" t="s">
        <v>513</v>
      </c>
      <c r="F155" s="7" t="s">
        <v>513</v>
      </c>
    </row>
    <row r="156" spans="1:6" ht="15" customHeight="1" x14ac:dyDescent="0.3">
      <c r="A156" s="22" t="s">
        <v>278</v>
      </c>
      <c r="B156" s="5" t="s">
        <v>510</v>
      </c>
      <c r="C156" s="12">
        <v>0</v>
      </c>
      <c r="D156" s="7" t="s">
        <v>513</v>
      </c>
      <c r="E156" s="7" t="s">
        <v>513</v>
      </c>
      <c r="F156" s="7" t="s">
        <v>513</v>
      </c>
    </row>
    <row r="157" spans="1:6" ht="15" customHeight="1" x14ac:dyDescent="0.3">
      <c r="A157" s="20" t="s">
        <v>279</v>
      </c>
      <c r="B157" s="5" t="s">
        <v>280</v>
      </c>
      <c r="C157" s="12">
        <v>1</v>
      </c>
      <c r="D157" s="7" t="s">
        <v>39</v>
      </c>
      <c r="E157" s="7"/>
      <c r="F157" s="7"/>
    </row>
    <row r="158" spans="1:6" ht="15" customHeight="1" x14ac:dyDescent="0.3">
      <c r="A158" s="20" t="s">
        <v>281</v>
      </c>
      <c r="B158" s="5" t="s">
        <v>282</v>
      </c>
      <c r="C158" s="12">
        <v>1</v>
      </c>
      <c r="D158" s="7" t="s">
        <v>39</v>
      </c>
      <c r="E158" s="7"/>
      <c r="F158" s="7"/>
    </row>
    <row r="159" spans="1:6" ht="15" customHeight="1" x14ac:dyDescent="0.3">
      <c r="A159" s="20" t="s">
        <v>283</v>
      </c>
      <c r="B159" s="5" t="s">
        <v>284</v>
      </c>
      <c r="C159" s="12">
        <v>1</v>
      </c>
      <c r="D159" s="7" t="s">
        <v>39</v>
      </c>
      <c r="E159" s="7"/>
      <c r="F159" s="7"/>
    </row>
    <row r="160" spans="1:6" ht="15" customHeight="1" x14ac:dyDescent="0.3">
      <c r="A160" s="20" t="s">
        <v>285</v>
      </c>
      <c r="B160" s="5" t="s">
        <v>286</v>
      </c>
      <c r="C160" s="12">
        <v>1</v>
      </c>
      <c r="D160" s="7" t="s">
        <v>39</v>
      </c>
      <c r="E160" s="7"/>
      <c r="F160" s="7"/>
    </row>
    <row r="161" spans="1:6" ht="15" customHeight="1" x14ac:dyDescent="0.3">
      <c r="A161" s="20" t="s">
        <v>287</v>
      </c>
      <c r="B161" s="5" t="s">
        <v>288</v>
      </c>
      <c r="C161" s="12">
        <v>1</v>
      </c>
      <c r="D161" s="7" t="s">
        <v>39</v>
      </c>
      <c r="E161" s="7"/>
      <c r="F161" s="7"/>
    </row>
    <row r="162" spans="1:6" ht="15" customHeight="1" x14ac:dyDescent="0.3">
      <c r="A162" s="20" t="s">
        <v>289</v>
      </c>
      <c r="B162" s="5" t="s">
        <v>290</v>
      </c>
      <c r="C162" s="12">
        <v>1</v>
      </c>
      <c r="D162" s="7" t="s">
        <v>39</v>
      </c>
      <c r="E162" s="7"/>
      <c r="F162" s="7"/>
    </row>
    <row r="163" spans="1:6" ht="15" customHeight="1" x14ac:dyDescent="0.3">
      <c r="A163" s="20" t="s">
        <v>291</v>
      </c>
      <c r="B163" s="5" t="s">
        <v>292</v>
      </c>
      <c r="C163" s="12">
        <v>1</v>
      </c>
      <c r="D163" s="7" t="s">
        <v>39</v>
      </c>
      <c r="E163" s="7"/>
      <c r="F163" s="7"/>
    </row>
    <row r="164" spans="1:6" ht="15" customHeight="1" x14ac:dyDescent="0.3">
      <c r="A164" s="20" t="s">
        <v>293</v>
      </c>
      <c r="B164" s="5" t="s">
        <v>294</v>
      </c>
      <c r="C164" s="12">
        <v>1</v>
      </c>
      <c r="D164" s="7" t="s">
        <v>39</v>
      </c>
      <c r="E164" s="7"/>
      <c r="F164" s="7"/>
    </row>
    <row r="165" spans="1:6" ht="15" customHeight="1" x14ac:dyDescent="0.3">
      <c r="A165" s="20" t="s">
        <v>295</v>
      </c>
      <c r="B165" s="5" t="s">
        <v>296</v>
      </c>
      <c r="C165" s="12">
        <v>1</v>
      </c>
      <c r="D165" s="7" t="s">
        <v>39</v>
      </c>
      <c r="E165" s="7"/>
      <c r="F165" s="7"/>
    </row>
    <row r="166" spans="1:6" ht="15" customHeight="1" x14ac:dyDescent="0.3">
      <c r="A166" s="20" t="s">
        <v>297</v>
      </c>
      <c r="B166" s="5" t="s">
        <v>298</v>
      </c>
      <c r="C166" s="12">
        <v>1</v>
      </c>
      <c r="D166" s="7" t="s">
        <v>39</v>
      </c>
      <c r="E166" s="7"/>
      <c r="F166" s="7"/>
    </row>
    <row r="167" spans="1:6" ht="15" customHeight="1" x14ac:dyDescent="0.3">
      <c r="A167" s="20" t="s">
        <v>299</v>
      </c>
      <c r="B167" s="5" t="s">
        <v>300</v>
      </c>
      <c r="C167" s="12">
        <v>1</v>
      </c>
      <c r="D167" s="7" t="s">
        <v>39</v>
      </c>
      <c r="E167" s="7"/>
      <c r="F167" s="7"/>
    </row>
    <row r="168" spans="1:6" ht="15" customHeight="1" x14ac:dyDescent="0.3">
      <c r="A168" s="20" t="s">
        <v>301</v>
      </c>
      <c r="B168" s="5" t="s">
        <v>302</v>
      </c>
      <c r="C168" s="12">
        <v>1</v>
      </c>
      <c r="D168" s="7" t="s">
        <v>39</v>
      </c>
      <c r="E168" s="7"/>
      <c r="F168" s="7"/>
    </row>
    <row r="169" spans="1:6" ht="15" customHeight="1" x14ac:dyDescent="0.3">
      <c r="A169" s="20" t="s">
        <v>303</v>
      </c>
      <c r="B169" s="5" t="s">
        <v>304</v>
      </c>
      <c r="C169" s="12">
        <v>1</v>
      </c>
      <c r="D169" s="7" t="s">
        <v>39</v>
      </c>
      <c r="E169" s="7"/>
      <c r="F169" s="7"/>
    </row>
    <row r="170" spans="1:6" ht="15" customHeight="1" x14ac:dyDescent="0.3">
      <c r="A170" s="20" t="s">
        <v>305</v>
      </c>
      <c r="B170" s="5" t="s">
        <v>306</v>
      </c>
      <c r="C170" s="12">
        <v>1</v>
      </c>
      <c r="D170" s="7" t="s">
        <v>39</v>
      </c>
      <c r="E170" s="7"/>
      <c r="F170" s="7"/>
    </row>
    <row r="171" spans="1:6" ht="15" customHeight="1" x14ac:dyDescent="0.3">
      <c r="A171" s="20" t="s">
        <v>307</v>
      </c>
      <c r="B171" s="5" t="s">
        <v>308</v>
      </c>
      <c r="C171" s="12">
        <v>1</v>
      </c>
      <c r="D171" s="7" t="s">
        <v>39</v>
      </c>
      <c r="E171" s="7"/>
      <c r="F171" s="7"/>
    </row>
    <row r="172" spans="1:6" ht="15" customHeight="1" x14ac:dyDescent="0.3">
      <c r="A172" s="20" t="s">
        <v>309</v>
      </c>
      <c r="B172" s="5" t="s">
        <v>310</v>
      </c>
      <c r="C172" s="12">
        <v>1</v>
      </c>
      <c r="D172" s="7" t="s">
        <v>39</v>
      </c>
      <c r="E172" s="7"/>
      <c r="F172" s="7"/>
    </row>
    <row r="173" spans="1:6" ht="15" customHeight="1" x14ac:dyDescent="0.3">
      <c r="A173" s="20" t="s">
        <v>311</v>
      </c>
      <c r="B173" s="5" t="s">
        <v>312</v>
      </c>
      <c r="C173" s="12">
        <v>1</v>
      </c>
      <c r="D173" s="7" t="s">
        <v>39</v>
      </c>
      <c r="E173" s="7"/>
      <c r="F173" s="7"/>
    </row>
    <row r="174" spans="1:6" ht="15" customHeight="1" x14ac:dyDescent="0.3">
      <c r="A174" s="20" t="s">
        <v>313</v>
      </c>
      <c r="B174" s="5" t="s">
        <v>314</v>
      </c>
      <c r="C174" s="12">
        <v>1</v>
      </c>
      <c r="D174" s="7" t="s">
        <v>39</v>
      </c>
      <c r="E174" s="7"/>
      <c r="F174" s="7"/>
    </row>
    <row r="175" spans="1:6" ht="15" customHeight="1" x14ac:dyDescent="0.3">
      <c r="A175" s="20" t="s">
        <v>315</v>
      </c>
      <c r="B175" s="5" t="s">
        <v>316</v>
      </c>
      <c r="C175" s="12">
        <v>1</v>
      </c>
      <c r="D175" s="7" t="s">
        <v>39</v>
      </c>
      <c r="E175" s="7"/>
      <c r="F175" s="7"/>
    </row>
    <row r="176" spans="1:6" ht="15" customHeight="1" x14ac:dyDescent="0.3">
      <c r="A176" s="20" t="s">
        <v>317</v>
      </c>
      <c r="B176" s="5" t="s">
        <v>318</v>
      </c>
      <c r="C176" s="12">
        <v>1</v>
      </c>
      <c r="D176" s="7" t="s">
        <v>39</v>
      </c>
      <c r="E176" s="7"/>
      <c r="F176" s="7"/>
    </row>
    <row r="177" spans="1:6" ht="15" customHeight="1" x14ac:dyDescent="0.3">
      <c r="A177" s="20" t="s">
        <v>319</v>
      </c>
      <c r="B177" s="5" t="s">
        <v>320</v>
      </c>
      <c r="C177" s="12">
        <v>1</v>
      </c>
      <c r="D177" s="7" t="s">
        <v>39</v>
      </c>
      <c r="E177" s="7"/>
      <c r="F177" s="7"/>
    </row>
    <row r="178" spans="1:6" ht="15" customHeight="1" x14ac:dyDescent="0.3">
      <c r="A178" s="20" t="s">
        <v>321</v>
      </c>
      <c r="B178" s="5" t="s">
        <v>322</v>
      </c>
      <c r="C178" s="12">
        <v>1</v>
      </c>
      <c r="D178" s="7" t="s">
        <v>39</v>
      </c>
      <c r="E178" s="7"/>
      <c r="F178" s="7"/>
    </row>
    <row r="179" spans="1:6" ht="15" customHeight="1" x14ac:dyDescent="0.3">
      <c r="A179" s="20" t="s">
        <v>323</v>
      </c>
      <c r="B179" s="5" t="s">
        <v>324</v>
      </c>
      <c r="C179" s="12">
        <v>1</v>
      </c>
      <c r="D179" s="7" t="s">
        <v>39</v>
      </c>
      <c r="E179" s="7"/>
      <c r="F179" s="7"/>
    </row>
    <row r="180" spans="1:6" ht="15" customHeight="1" x14ac:dyDescent="0.3">
      <c r="A180" s="20" t="s">
        <v>325</v>
      </c>
      <c r="B180" s="5" t="s">
        <v>326</v>
      </c>
      <c r="C180" s="12">
        <v>1</v>
      </c>
      <c r="D180" s="7" t="s">
        <v>39</v>
      </c>
      <c r="E180" s="7"/>
      <c r="F180" s="7"/>
    </row>
    <row r="181" spans="1:6" ht="15" customHeight="1" x14ac:dyDescent="0.3">
      <c r="A181" s="20" t="s">
        <v>327</v>
      </c>
      <c r="B181" s="5" t="s">
        <v>328</v>
      </c>
      <c r="C181" s="12">
        <v>1</v>
      </c>
      <c r="D181" s="7" t="s">
        <v>39</v>
      </c>
      <c r="E181" s="7"/>
      <c r="F181" s="7"/>
    </row>
    <row r="182" spans="1:6" ht="15" customHeight="1" x14ac:dyDescent="0.3">
      <c r="A182" s="20" t="s">
        <v>329</v>
      </c>
      <c r="B182" s="5" t="s">
        <v>330</v>
      </c>
      <c r="C182" s="12">
        <v>1</v>
      </c>
      <c r="D182" s="7" t="s">
        <v>39</v>
      </c>
      <c r="E182" s="7"/>
      <c r="F182" s="7"/>
    </row>
    <row r="183" spans="1:6" ht="15" customHeight="1" x14ac:dyDescent="0.3">
      <c r="A183" s="20" t="s">
        <v>331</v>
      </c>
      <c r="B183" s="5" t="s">
        <v>531</v>
      </c>
      <c r="C183" s="12">
        <v>20</v>
      </c>
      <c r="D183" s="7" t="s">
        <v>39</v>
      </c>
      <c r="E183" s="7"/>
      <c r="F183" s="7"/>
    </row>
    <row r="184" spans="1:6" ht="15" customHeight="1" x14ac:dyDescent="0.3">
      <c r="A184" s="22" t="s">
        <v>332</v>
      </c>
      <c r="B184" s="5" t="s">
        <v>510</v>
      </c>
      <c r="C184" s="12">
        <v>0</v>
      </c>
      <c r="D184" s="7" t="s">
        <v>513</v>
      </c>
      <c r="E184" s="7" t="s">
        <v>513</v>
      </c>
      <c r="F184" s="7" t="s">
        <v>513</v>
      </c>
    </row>
    <row r="185" spans="1:6" ht="15" customHeight="1" x14ac:dyDescent="0.3">
      <c r="A185" s="22" t="s">
        <v>333</v>
      </c>
      <c r="B185" s="5" t="s">
        <v>510</v>
      </c>
      <c r="C185" s="12">
        <v>0</v>
      </c>
      <c r="D185" s="7" t="s">
        <v>513</v>
      </c>
      <c r="E185" s="7" t="s">
        <v>513</v>
      </c>
      <c r="F185" s="7" t="s">
        <v>513</v>
      </c>
    </row>
    <row r="186" spans="1:6" ht="15" customHeight="1" x14ac:dyDescent="0.3">
      <c r="A186" s="20" t="s">
        <v>334</v>
      </c>
      <c r="B186" s="5" t="s">
        <v>335</v>
      </c>
      <c r="C186" s="12">
        <v>4</v>
      </c>
      <c r="D186" s="7" t="s">
        <v>39</v>
      </c>
      <c r="E186" s="7"/>
      <c r="F186" s="7"/>
    </row>
    <row r="187" spans="1:6" ht="15" customHeight="1" x14ac:dyDescent="0.3">
      <c r="A187" s="20" t="s">
        <v>336</v>
      </c>
      <c r="B187" s="5" t="s">
        <v>337</v>
      </c>
      <c r="C187" s="12">
        <v>10</v>
      </c>
      <c r="D187" s="7" t="s">
        <v>39</v>
      </c>
      <c r="E187" s="7"/>
      <c r="F187" s="7"/>
    </row>
    <row r="188" spans="1:6" ht="15" customHeight="1" x14ac:dyDescent="0.3">
      <c r="A188" s="20" t="s">
        <v>338</v>
      </c>
      <c r="B188" s="5" t="s">
        <v>339</v>
      </c>
      <c r="C188" s="12">
        <v>4</v>
      </c>
      <c r="D188" s="7" t="s">
        <v>39</v>
      </c>
      <c r="E188" s="7"/>
      <c r="F188" s="7"/>
    </row>
    <row r="189" spans="1:6" ht="15" customHeight="1" x14ac:dyDescent="0.3">
      <c r="A189" s="20" t="s">
        <v>340</v>
      </c>
      <c r="B189" s="5" t="s">
        <v>341</v>
      </c>
      <c r="C189" s="12">
        <v>2</v>
      </c>
      <c r="D189" s="7" t="s">
        <v>39</v>
      </c>
      <c r="E189" s="7"/>
      <c r="F189" s="7"/>
    </row>
    <row r="190" spans="1:6" ht="15" customHeight="1" x14ac:dyDescent="0.3">
      <c r="A190" s="20" t="s">
        <v>342</v>
      </c>
      <c r="B190" s="5" t="s">
        <v>343</v>
      </c>
      <c r="C190" s="12">
        <v>2</v>
      </c>
      <c r="D190" s="7" t="s">
        <v>39</v>
      </c>
      <c r="E190" s="7"/>
      <c r="F190" s="7"/>
    </row>
    <row r="191" spans="1:6" ht="15" customHeight="1" x14ac:dyDescent="0.3">
      <c r="A191" s="20" t="s">
        <v>344</v>
      </c>
      <c r="B191" s="5" t="s">
        <v>345</v>
      </c>
      <c r="C191" s="12">
        <v>2</v>
      </c>
      <c r="D191" s="7" t="s">
        <v>39</v>
      </c>
      <c r="E191" s="7"/>
      <c r="F191" s="7"/>
    </row>
    <row r="192" spans="1:6" ht="15" customHeight="1" x14ac:dyDescent="0.3">
      <c r="A192" s="20" t="s">
        <v>346</v>
      </c>
      <c r="B192" s="5" t="s">
        <v>347</v>
      </c>
      <c r="C192" s="12">
        <v>1</v>
      </c>
      <c r="D192" s="7" t="s">
        <v>39</v>
      </c>
      <c r="E192" s="7"/>
      <c r="F192" s="7"/>
    </row>
    <row r="193" spans="1:6" ht="15" customHeight="1" x14ac:dyDescent="0.3">
      <c r="A193" s="20" t="s">
        <v>348</v>
      </c>
      <c r="B193" s="5" t="s">
        <v>512</v>
      </c>
      <c r="C193" s="12">
        <v>80</v>
      </c>
      <c r="D193" s="7" t="s">
        <v>42</v>
      </c>
      <c r="E193" s="7"/>
      <c r="F193" s="7"/>
    </row>
    <row r="194" spans="1:6" ht="15" customHeight="1" x14ac:dyDescent="0.3">
      <c r="A194" s="20" t="s">
        <v>349</v>
      </c>
      <c r="B194" s="5" t="s">
        <v>350</v>
      </c>
      <c r="C194" s="12">
        <v>80</v>
      </c>
      <c r="D194" s="7" t="s">
        <v>42</v>
      </c>
      <c r="E194" s="7"/>
      <c r="F194" s="7"/>
    </row>
    <row r="195" spans="1:6" ht="15" customHeight="1" x14ac:dyDescent="0.3">
      <c r="A195" s="20" t="s">
        <v>351</v>
      </c>
      <c r="B195" s="5" t="s">
        <v>352</v>
      </c>
      <c r="C195" s="12">
        <v>20</v>
      </c>
      <c r="D195" s="7" t="s">
        <v>42</v>
      </c>
      <c r="E195" s="7"/>
      <c r="F195" s="7"/>
    </row>
    <row r="196" spans="1:6" ht="15" customHeight="1" x14ac:dyDescent="0.3">
      <c r="A196" s="20" t="s">
        <v>353</v>
      </c>
      <c r="B196" s="5" t="s">
        <v>354</v>
      </c>
      <c r="C196" s="12">
        <v>10</v>
      </c>
      <c r="D196" s="7" t="s">
        <v>42</v>
      </c>
      <c r="E196" s="7"/>
      <c r="F196" s="7"/>
    </row>
    <row r="197" spans="1:6" ht="15" customHeight="1" x14ac:dyDescent="0.3">
      <c r="A197" s="22" t="s">
        <v>355</v>
      </c>
      <c r="B197" s="5" t="s">
        <v>510</v>
      </c>
      <c r="C197" s="12">
        <v>0</v>
      </c>
      <c r="D197" s="7" t="s">
        <v>513</v>
      </c>
      <c r="E197" s="7" t="s">
        <v>513</v>
      </c>
      <c r="F197" s="7" t="s">
        <v>513</v>
      </c>
    </row>
    <row r="198" spans="1:6" ht="15" customHeight="1" x14ac:dyDescent="0.3">
      <c r="A198" s="20" t="s">
        <v>356</v>
      </c>
      <c r="B198" s="5" t="s">
        <v>357</v>
      </c>
      <c r="C198" s="12">
        <v>5</v>
      </c>
      <c r="D198" s="7" t="s">
        <v>42</v>
      </c>
      <c r="E198" s="7"/>
      <c r="F198" s="7"/>
    </row>
    <row r="199" spans="1:6" ht="15" customHeight="1" x14ac:dyDescent="0.3">
      <c r="A199" s="20" t="s">
        <v>358</v>
      </c>
      <c r="B199" s="5" t="s">
        <v>359</v>
      </c>
      <c r="C199" s="12">
        <v>5</v>
      </c>
      <c r="D199" s="7" t="s">
        <v>42</v>
      </c>
      <c r="E199" s="7"/>
      <c r="F199" s="7"/>
    </row>
    <row r="200" spans="1:6" ht="15" customHeight="1" x14ac:dyDescent="0.3">
      <c r="A200" s="20" t="s">
        <v>360</v>
      </c>
      <c r="B200" s="5" t="s">
        <v>361</v>
      </c>
      <c r="C200" s="12">
        <v>5</v>
      </c>
      <c r="D200" s="7" t="s">
        <v>42</v>
      </c>
      <c r="E200" s="7"/>
      <c r="F200" s="7"/>
    </row>
    <row r="201" spans="1:6" ht="15" customHeight="1" x14ac:dyDescent="0.3">
      <c r="A201" s="20" t="s">
        <v>362</v>
      </c>
      <c r="B201" s="5" t="s">
        <v>363</v>
      </c>
      <c r="C201" s="12">
        <v>5</v>
      </c>
      <c r="D201" s="7" t="s">
        <v>42</v>
      </c>
      <c r="E201" s="7"/>
      <c r="F201" s="7"/>
    </row>
    <row r="202" spans="1:6" ht="15" customHeight="1" x14ac:dyDescent="0.3">
      <c r="A202" s="22" t="s">
        <v>364</v>
      </c>
      <c r="B202" s="5" t="s">
        <v>510</v>
      </c>
      <c r="C202" s="12">
        <v>0</v>
      </c>
      <c r="D202" s="7" t="s">
        <v>513</v>
      </c>
      <c r="E202" s="7" t="s">
        <v>513</v>
      </c>
      <c r="F202" s="7" t="s">
        <v>513</v>
      </c>
    </row>
    <row r="203" spans="1:6" ht="15" customHeight="1" x14ac:dyDescent="0.3">
      <c r="A203" s="22" t="s">
        <v>365</v>
      </c>
      <c r="B203" s="5" t="s">
        <v>510</v>
      </c>
      <c r="C203" s="12">
        <v>0</v>
      </c>
      <c r="D203" s="7" t="s">
        <v>513</v>
      </c>
      <c r="E203" s="7" t="s">
        <v>513</v>
      </c>
      <c r="F203" s="7" t="s">
        <v>513</v>
      </c>
    </row>
    <row r="204" spans="1:6" ht="15" customHeight="1" x14ac:dyDescent="0.3">
      <c r="A204" s="31" t="s">
        <v>366</v>
      </c>
      <c r="B204" s="5" t="s">
        <v>510</v>
      </c>
      <c r="C204" s="32">
        <v>0</v>
      </c>
      <c r="D204" s="33" t="s">
        <v>513</v>
      </c>
      <c r="E204" s="33" t="s">
        <v>513</v>
      </c>
      <c r="F204" s="7" t="s">
        <v>513</v>
      </c>
    </row>
    <row r="205" spans="1:6" ht="15" customHeight="1" x14ac:dyDescent="0.3">
      <c r="A205" s="22" t="s">
        <v>368</v>
      </c>
      <c r="B205" s="5" t="s">
        <v>510</v>
      </c>
      <c r="C205" s="12">
        <v>0</v>
      </c>
      <c r="D205" s="7" t="s">
        <v>513</v>
      </c>
      <c r="E205" s="7" t="s">
        <v>513</v>
      </c>
      <c r="F205" s="7" t="s">
        <v>513</v>
      </c>
    </row>
    <row r="206" spans="1:6" ht="15" customHeight="1" x14ac:dyDescent="0.3">
      <c r="A206" s="20" t="s">
        <v>369</v>
      </c>
      <c r="B206" s="5" t="s">
        <v>370</v>
      </c>
      <c r="C206" s="12">
        <v>1</v>
      </c>
      <c r="D206" s="7" t="s">
        <v>39</v>
      </c>
      <c r="E206" s="7"/>
      <c r="F206" s="7"/>
    </row>
    <row r="207" spans="1:6" ht="15" customHeight="1" x14ac:dyDescent="0.3">
      <c r="A207" s="22" t="s">
        <v>371</v>
      </c>
      <c r="B207" s="5" t="s">
        <v>510</v>
      </c>
      <c r="C207" s="12">
        <v>0</v>
      </c>
      <c r="D207" s="7" t="s">
        <v>513</v>
      </c>
      <c r="E207" s="7" t="s">
        <v>513</v>
      </c>
      <c r="F207" s="7" t="s">
        <v>513</v>
      </c>
    </row>
    <row r="208" spans="1:6" ht="15" customHeight="1" x14ac:dyDescent="0.3">
      <c r="A208" s="20" t="s">
        <v>373</v>
      </c>
      <c r="B208" s="5" t="s">
        <v>374</v>
      </c>
      <c r="C208" s="12">
        <v>1</v>
      </c>
      <c r="D208" s="7" t="s">
        <v>39</v>
      </c>
      <c r="E208" s="7"/>
      <c r="F208" s="7"/>
    </row>
    <row r="209" spans="1:6" ht="15" customHeight="1" x14ac:dyDescent="0.3">
      <c r="A209" s="20" t="s">
        <v>375</v>
      </c>
      <c r="B209" s="5" t="s">
        <v>376</v>
      </c>
      <c r="C209" s="12">
        <v>10</v>
      </c>
      <c r="D209" s="7" t="s">
        <v>39</v>
      </c>
      <c r="E209" s="7"/>
      <c r="F209" s="7"/>
    </row>
    <row r="210" spans="1:6" ht="15" customHeight="1" x14ac:dyDescent="0.3">
      <c r="A210" s="20" t="s">
        <v>377</v>
      </c>
      <c r="B210" s="5" t="s">
        <v>378</v>
      </c>
      <c r="C210" s="12">
        <v>8</v>
      </c>
      <c r="D210" s="7" t="s">
        <v>39</v>
      </c>
      <c r="E210" s="7"/>
      <c r="F210" s="7"/>
    </row>
    <row r="211" spans="1:6" ht="15" customHeight="1" x14ac:dyDescent="0.3">
      <c r="A211" s="20" t="s">
        <v>379</v>
      </c>
      <c r="B211" s="5" t="s">
        <v>380</v>
      </c>
      <c r="C211" s="12">
        <v>2</v>
      </c>
      <c r="D211" s="7" t="s">
        <v>39</v>
      </c>
      <c r="E211" s="7"/>
      <c r="F211" s="7"/>
    </row>
    <row r="212" spans="1:6" ht="15" customHeight="1" x14ac:dyDescent="0.3">
      <c r="A212" s="20" t="s">
        <v>381</v>
      </c>
      <c r="B212" s="5" t="s">
        <v>382</v>
      </c>
      <c r="C212" s="12">
        <v>6</v>
      </c>
      <c r="D212" s="7" t="s">
        <v>39</v>
      </c>
      <c r="E212" s="7"/>
      <c r="F212" s="7"/>
    </row>
    <row r="213" spans="1:6" ht="15" customHeight="1" x14ac:dyDescent="0.3">
      <c r="A213" s="20" t="s">
        <v>383</v>
      </c>
      <c r="B213" s="5" t="s">
        <v>384</v>
      </c>
      <c r="C213" s="12">
        <v>1</v>
      </c>
      <c r="D213" s="7" t="s">
        <v>39</v>
      </c>
      <c r="E213" s="7"/>
      <c r="F213" s="7"/>
    </row>
    <row r="214" spans="1:6" ht="15" customHeight="1" x14ac:dyDescent="0.3">
      <c r="A214" s="20" t="s">
        <v>385</v>
      </c>
      <c r="B214" s="5" t="s">
        <v>386</v>
      </c>
      <c r="C214" s="12">
        <v>1</v>
      </c>
      <c r="D214" s="7" t="s">
        <v>39</v>
      </c>
      <c r="E214" s="7"/>
      <c r="F214" s="7"/>
    </row>
    <row r="215" spans="1:6" ht="15" customHeight="1" x14ac:dyDescent="0.3">
      <c r="A215" s="20" t="s">
        <v>387</v>
      </c>
      <c r="B215" s="5" t="s">
        <v>388</v>
      </c>
      <c r="C215" s="12">
        <v>1</v>
      </c>
      <c r="D215" s="7" t="s">
        <v>39</v>
      </c>
      <c r="E215" s="7"/>
      <c r="F215" s="7"/>
    </row>
    <row r="216" spans="1:6" ht="15" customHeight="1" x14ac:dyDescent="0.3">
      <c r="A216" s="20" t="s">
        <v>389</v>
      </c>
      <c r="B216" s="5" t="s">
        <v>390</v>
      </c>
      <c r="C216" s="12">
        <v>65</v>
      </c>
      <c r="D216" s="7" t="s">
        <v>42</v>
      </c>
      <c r="E216" s="7"/>
      <c r="F216" s="7"/>
    </row>
    <row r="217" spans="1:6" ht="15" customHeight="1" x14ac:dyDescent="0.3">
      <c r="A217" s="20" t="s">
        <v>391</v>
      </c>
      <c r="B217" s="5" t="s">
        <v>392</v>
      </c>
      <c r="C217" s="12">
        <v>20</v>
      </c>
      <c r="D217" s="7" t="s">
        <v>42</v>
      </c>
      <c r="E217" s="7"/>
      <c r="F217" s="7"/>
    </row>
    <row r="218" spans="1:6" ht="15" customHeight="1" x14ac:dyDescent="0.3">
      <c r="A218" s="20" t="s">
        <v>393</v>
      </c>
      <c r="B218" s="5" t="s">
        <v>394</v>
      </c>
      <c r="C218" s="12">
        <v>200</v>
      </c>
      <c r="D218" s="7" t="s">
        <v>42</v>
      </c>
      <c r="E218" s="7"/>
      <c r="F218" s="7"/>
    </row>
    <row r="219" spans="1:6" ht="15" customHeight="1" x14ac:dyDescent="0.3">
      <c r="A219" s="20" t="s">
        <v>395</v>
      </c>
      <c r="B219" s="5" t="s">
        <v>396</v>
      </c>
      <c r="C219" s="12">
        <v>20</v>
      </c>
      <c r="D219" s="7" t="s">
        <v>42</v>
      </c>
      <c r="E219" s="7"/>
      <c r="F219" s="7"/>
    </row>
    <row r="220" spans="1:6" ht="15" customHeight="1" x14ac:dyDescent="0.3">
      <c r="A220" s="20" t="s">
        <v>397</v>
      </c>
      <c r="B220" s="5" t="s">
        <v>398</v>
      </c>
      <c r="C220" s="12">
        <v>40</v>
      </c>
      <c r="D220" s="7" t="s">
        <v>42</v>
      </c>
      <c r="E220" s="7"/>
      <c r="F220" s="7"/>
    </row>
    <row r="221" spans="1:6" ht="15" customHeight="1" x14ac:dyDescent="0.3">
      <c r="A221" s="20" t="s">
        <v>399</v>
      </c>
      <c r="B221" s="5" t="s">
        <v>400</v>
      </c>
      <c r="C221" s="12">
        <v>20</v>
      </c>
      <c r="D221" s="7" t="s">
        <v>42</v>
      </c>
      <c r="E221" s="7"/>
      <c r="F221" s="7"/>
    </row>
    <row r="222" spans="1:6" ht="15" customHeight="1" x14ac:dyDescent="0.3">
      <c r="A222" s="20" t="s">
        <v>401</v>
      </c>
      <c r="B222" s="5" t="s">
        <v>402</v>
      </c>
      <c r="C222" s="12">
        <v>80</v>
      </c>
      <c r="D222" s="7" t="s">
        <v>42</v>
      </c>
      <c r="E222" s="7"/>
      <c r="F222" s="7"/>
    </row>
    <row r="223" spans="1:6" ht="15" customHeight="1" x14ac:dyDescent="0.3">
      <c r="A223" s="20" t="s">
        <v>403</v>
      </c>
      <c r="B223" s="5" t="s">
        <v>404</v>
      </c>
      <c r="C223" s="12">
        <v>40</v>
      </c>
      <c r="D223" s="7" t="s">
        <v>42</v>
      </c>
      <c r="E223" s="7"/>
      <c r="F223" s="7"/>
    </row>
    <row r="224" spans="1:6" ht="15" customHeight="1" x14ac:dyDescent="0.3">
      <c r="A224" s="20" t="s">
        <v>405</v>
      </c>
      <c r="B224" s="5" t="s">
        <v>406</v>
      </c>
      <c r="C224" s="12">
        <v>20</v>
      </c>
      <c r="D224" s="7" t="s">
        <v>42</v>
      </c>
      <c r="E224" s="7"/>
      <c r="F224" s="7"/>
    </row>
    <row r="225" spans="1:6" ht="15" customHeight="1" x14ac:dyDescent="0.3">
      <c r="A225" s="20" t="s">
        <v>407</v>
      </c>
      <c r="B225" s="5" t="s">
        <v>408</v>
      </c>
      <c r="C225" s="12">
        <v>20</v>
      </c>
      <c r="D225" s="7" t="s">
        <v>42</v>
      </c>
      <c r="E225" s="7"/>
      <c r="F225" s="7"/>
    </row>
    <row r="226" spans="1:6" ht="15" customHeight="1" x14ac:dyDescent="0.3">
      <c r="A226" s="20" t="s">
        <v>409</v>
      </c>
      <c r="B226" s="5" t="s">
        <v>410</v>
      </c>
      <c r="C226" s="12">
        <v>20</v>
      </c>
      <c r="D226" s="7" t="s">
        <v>42</v>
      </c>
      <c r="E226" s="7"/>
      <c r="F226" s="7"/>
    </row>
    <row r="227" spans="1:6" ht="15" customHeight="1" x14ac:dyDescent="0.3">
      <c r="A227" s="20" t="s">
        <v>411</v>
      </c>
      <c r="B227" s="5" t="s">
        <v>412</v>
      </c>
      <c r="C227" s="12">
        <v>20</v>
      </c>
      <c r="D227" s="7" t="s">
        <v>42</v>
      </c>
      <c r="E227" s="7"/>
      <c r="F227" s="7"/>
    </row>
    <row r="228" spans="1:6" ht="15" customHeight="1" x14ac:dyDescent="0.3">
      <c r="A228" s="20" t="s">
        <v>413</v>
      </c>
      <c r="B228" s="5" t="s">
        <v>414</v>
      </c>
      <c r="C228" s="12">
        <v>20</v>
      </c>
      <c r="D228" s="7" t="s">
        <v>42</v>
      </c>
      <c r="E228" s="7"/>
      <c r="F228" s="7"/>
    </row>
    <row r="229" spans="1:6" ht="15" customHeight="1" x14ac:dyDescent="0.3">
      <c r="A229" s="20" t="s">
        <v>415</v>
      </c>
      <c r="B229" s="5" t="s">
        <v>416</v>
      </c>
      <c r="C229" s="12">
        <v>20</v>
      </c>
      <c r="D229" s="7" t="s">
        <v>42</v>
      </c>
      <c r="E229" s="7"/>
      <c r="F229" s="7"/>
    </row>
    <row r="230" spans="1:6" ht="15" customHeight="1" x14ac:dyDescent="0.3">
      <c r="A230" s="20" t="s">
        <v>417</v>
      </c>
      <c r="B230" s="5" t="s">
        <v>418</v>
      </c>
      <c r="C230" s="12">
        <v>200</v>
      </c>
      <c r="D230" s="7" t="s">
        <v>65</v>
      </c>
      <c r="E230" s="7"/>
      <c r="F230" s="7"/>
    </row>
    <row r="231" spans="1:6" ht="15" customHeight="1" x14ac:dyDescent="0.3">
      <c r="A231" s="20" t="s">
        <v>420</v>
      </c>
      <c r="B231" s="5" t="s">
        <v>421</v>
      </c>
      <c r="C231" s="12">
        <v>20</v>
      </c>
      <c r="D231" s="7" t="s">
        <v>42</v>
      </c>
      <c r="E231" s="7"/>
      <c r="F231" s="7"/>
    </row>
    <row r="232" spans="1:6" ht="15" customHeight="1" x14ac:dyDescent="0.3">
      <c r="A232" s="20" t="s">
        <v>422</v>
      </c>
      <c r="B232" s="5" t="s">
        <v>423</v>
      </c>
      <c r="C232" s="12">
        <v>20</v>
      </c>
      <c r="D232" s="7" t="s">
        <v>42</v>
      </c>
      <c r="E232" s="7"/>
      <c r="F232" s="7"/>
    </row>
    <row r="233" spans="1:6" ht="15" customHeight="1" x14ac:dyDescent="0.3">
      <c r="A233" s="22" t="s">
        <v>424</v>
      </c>
      <c r="B233" s="5" t="s">
        <v>510</v>
      </c>
      <c r="C233" s="12">
        <v>0</v>
      </c>
      <c r="D233" s="7" t="s">
        <v>513</v>
      </c>
      <c r="E233" s="7" t="s">
        <v>513</v>
      </c>
      <c r="F233" s="7" t="s">
        <v>513</v>
      </c>
    </row>
    <row r="234" spans="1:6" ht="15" customHeight="1" x14ac:dyDescent="0.3">
      <c r="A234" s="20" t="s">
        <v>425</v>
      </c>
      <c r="B234" s="5" t="s">
        <v>426</v>
      </c>
      <c r="C234" s="12">
        <v>1</v>
      </c>
      <c r="D234" s="7" t="s">
        <v>39</v>
      </c>
      <c r="E234" s="7"/>
      <c r="F234" s="7"/>
    </row>
    <row r="235" spans="1:6" ht="15" customHeight="1" x14ac:dyDescent="0.3">
      <c r="A235" s="20" t="s">
        <v>427</v>
      </c>
      <c r="B235" s="5" t="s">
        <v>428</v>
      </c>
      <c r="C235" s="12">
        <v>20</v>
      </c>
      <c r="D235" s="7" t="s">
        <v>39</v>
      </c>
      <c r="E235" s="7"/>
      <c r="F235" s="7"/>
    </row>
    <row r="236" spans="1:6" ht="15" customHeight="1" x14ac:dyDescent="0.3">
      <c r="A236" s="20" t="s">
        <v>429</v>
      </c>
      <c r="B236" s="5" t="s">
        <v>430</v>
      </c>
      <c r="C236" s="12">
        <v>1</v>
      </c>
      <c r="D236" s="7" t="s">
        <v>39</v>
      </c>
      <c r="E236" s="7"/>
      <c r="F236" s="7"/>
    </row>
    <row r="237" spans="1:6" ht="15" customHeight="1" x14ac:dyDescent="0.3">
      <c r="A237" s="22" t="s">
        <v>431</v>
      </c>
      <c r="B237" s="5" t="s">
        <v>510</v>
      </c>
      <c r="C237" s="12">
        <v>0</v>
      </c>
      <c r="D237" s="7" t="s">
        <v>513</v>
      </c>
      <c r="E237" s="7" t="s">
        <v>513</v>
      </c>
      <c r="F237" s="7" t="s">
        <v>513</v>
      </c>
    </row>
    <row r="238" spans="1:6" ht="15" customHeight="1" x14ac:dyDescent="0.3">
      <c r="A238" s="22" t="s">
        <v>432</v>
      </c>
      <c r="B238" s="5" t="s">
        <v>510</v>
      </c>
      <c r="C238" s="12">
        <v>0</v>
      </c>
      <c r="D238" s="7" t="s">
        <v>513</v>
      </c>
      <c r="E238" s="7" t="s">
        <v>513</v>
      </c>
      <c r="F238" s="7" t="s">
        <v>513</v>
      </c>
    </row>
    <row r="239" spans="1:6" ht="15" customHeight="1" x14ac:dyDescent="0.3">
      <c r="A239" s="22" t="s">
        <v>433</v>
      </c>
      <c r="B239" s="5" t="s">
        <v>510</v>
      </c>
      <c r="C239" s="12">
        <v>0</v>
      </c>
      <c r="D239" s="7" t="s">
        <v>513</v>
      </c>
      <c r="E239" s="7" t="s">
        <v>513</v>
      </c>
      <c r="F239" s="7" t="s">
        <v>513</v>
      </c>
    </row>
    <row r="240" spans="1:6" ht="15" customHeight="1" x14ac:dyDescent="0.3">
      <c r="A240" s="22" t="s">
        <v>434</v>
      </c>
      <c r="B240" s="5" t="s">
        <v>510</v>
      </c>
      <c r="C240" s="12">
        <v>0</v>
      </c>
      <c r="D240" s="7" t="s">
        <v>513</v>
      </c>
      <c r="E240" s="7" t="s">
        <v>513</v>
      </c>
      <c r="F240" s="7" t="s">
        <v>513</v>
      </c>
    </row>
    <row r="241" spans="1:6" ht="15" customHeight="1" x14ac:dyDescent="0.3">
      <c r="A241" s="20" t="s">
        <v>435</v>
      </c>
      <c r="B241" s="5" t="s">
        <v>436</v>
      </c>
      <c r="C241" s="12">
        <v>1</v>
      </c>
      <c r="D241" s="7" t="s">
        <v>39</v>
      </c>
      <c r="E241" s="7"/>
      <c r="F241" s="7"/>
    </row>
    <row r="242" spans="1:6" ht="15" customHeight="1" x14ac:dyDescent="0.3">
      <c r="A242" s="20" t="s">
        <v>437</v>
      </c>
      <c r="B242" s="5" t="s">
        <v>438</v>
      </c>
      <c r="C242" s="12">
        <v>20</v>
      </c>
      <c r="D242" s="7" t="s">
        <v>39</v>
      </c>
      <c r="E242" s="7"/>
      <c r="F242" s="7"/>
    </row>
    <row r="243" spans="1:6" ht="15" customHeight="1" x14ac:dyDescent="0.3">
      <c r="A243" s="22" t="s">
        <v>439</v>
      </c>
      <c r="B243" s="5" t="s">
        <v>510</v>
      </c>
      <c r="C243" s="12">
        <v>0</v>
      </c>
      <c r="D243" s="7" t="s">
        <v>513</v>
      </c>
      <c r="E243" s="7" t="s">
        <v>513</v>
      </c>
      <c r="F243" s="7" t="s">
        <v>513</v>
      </c>
    </row>
    <row r="244" spans="1:6" ht="15" customHeight="1" x14ac:dyDescent="0.3">
      <c r="A244" s="22" t="s">
        <v>440</v>
      </c>
      <c r="B244" s="5" t="s">
        <v>510</v>
      </c>
      <c r="C244" s="12">
        <v>0</v>
      </c>
      <c r="D244" s="7" t="s">
        <v>513</v>
      </c>
      <c r="E244" s="7" t="s">
        <v>513</v>
      </c>
      <c r="F244" s="7" t="s">
        <v>513</v>
      </c>
    </row>
    <row r="245" spans="1:6" ht="15" customHeight="1" x14ac:dyDescent="0.3">
      <c r="A245" s="20" t="s">
        <v>441</v>
      </c>
      <c r="B245" s="5" t="s">
        <v>442</v>
      </c>
      <c r="C245" s="12">
        <v>1</v>
      </c>
      <c r="D245" s="7" t="s">
        <v>39</v>
      </c>
      <c r="E245" s="7"/>
      <c r="F245" s="7"/>
    </row>
    <row r="246" spans="1:6" ht="15" customHeight="1" x14ac:dyDescent="0.3">
      <c r="A246" s="20" t="s">
        <v>443</v>
      </c>
      <c r="B246" s="5" t="s">
        <v>444</v>
      </c>
      <c r="C246" s="12">
        <v>1</v>
      </c>
      <c r="D246" s="7" t="s">
        <v>39</v>
      </c>
      <c r="E246" s="7"/>
      <c r="F246" s="7"/>
    </row>
    <row r="247" spans="1:6" ht="15" customHeight="1" x14ac:dyDescent="0.3">
      <c r="A247" s="20" t="s">
        <v>445</v>
      </c>
      <c r="B247" s="5" t="s">
        <v>446</v>
      </c>
      <c r="C247" s="12">
        <v>1</v>
      </c>
      <c r="D247" s="7" t="s">
        <v>39</v>
      </c>
      <c r="E247" s="7"/>
      <c r="F247" s="7"/>
    </row>
    <row r="248" spans="1:6" ht="15" customHeight="1" x14ac:dyDescent="0.3">
      <c r="A248" s="22" t="s">
        <v>447</v>
      </c>
      <c r="B248" s="5" t="s">
        <v>510</v>
      </c>
      <c r="C248" s="12">
        <v>0</v>
      </c>
      <c r="D248" s="7" t="s">
        <v>513</v>
      </c>
      <c r="E248" s="7" t="s">
        <v>513</v>
      </c>
      <c r="F248" s="7" t="s">
        <v>513</v>
      </c>
    </row>
    <row r="249" spans="1:6" ht="15" customHeight="1" x14ac:dyDescent="0.3">
      <c r="A249" s="20" t="s">
        <v>448</v>
      </c>
      <c r="B249" s="5" t="s">
        <v>449</v>
      </c>
      <c r="C249" s="12">
        <v>1</v>
      </c>
      <c r="D249" s="7" t="s">
        <v>39</v>
      </c>
      <c r="E249" s="7"/>
      <c r="F249" s="7"/>
    </row>
    <row r="250" spans="1:6" ht="15" customHeight="1" x14ac:dyDescent="0.3">
      <c r="A250" s="20" t="s">
        <v>450</v>
      </c>
      <c r="B250" s="5" t="s">
        <v>451</v>
      </c>
      <c r="C250" s="12">
        <v>1</v>
      </c>
      <c r="D250" s="7" t="s">
        <v>39</v>
      </c>
      <c r="E250" s="7"/>
      <c r="F250" s="7"/>
    </row>
    <row r="251" spans="1:6" ht="15" customHeight="1" x14ac:dyDescent="0.3">
      <c r="A251" s="20" t="s">
        <v>452</v>
      </c>
      <c r="B251" s="5" t="s">
        <v>453</v>
      </c>
      <c r="C251" s="12">
        <v>1</v>
      </c>
      <c r="D251" s="7" t="s">
        <v>39</v>
      </c>
      <c r="E251" s="7"/>
      <c r="F251" s="7"/>
    </row>
    <row r="252" spans="1:6" ht="15" customHeight="1" x14ac:dyDescent="0.3">
      <c r="A252" s="20" t="s">
        <v>454</v>
      </c>
      <c r="B252" s="5" t="s">
        <v>455</v>
      </c>
      <c r="C252" s="12">
        <v>1</v>
      </c>
      <c r="D252" s="7" t="s">
        <v>39</v>
      </c>
      <c r="E252" s="7"/>
      <c r="F252" s="7"/>
    </row>
    <row r="253" spans="1:6" ht="15" customHeight="1" x14ac:dyDescent="0.3">
      <c r="A253" s="20" t="s">
        <v>456</v>
      </c>
      <c r="B253" s="5" t="s">
        <v>457</v>
      </c>
      <c r="C253" s="12">
        <v>1</v>
      </c>
      <c r="D253" s="7" t="s">
        <v>39</v>
      </c>
      <c r="E253" s="7"/>
      <c r="F253" s="7"/>
    </row>
    <row r="254" spans="1:6" ht="15" customHeight="1" x14ac:dyDescent="0.3">
      <c r="A254" s="20" t="s">
        <v>458</v>
      </c>
      <c r="B254" s="5" t="s">
        <v>459</v>
      </c>
      <c r="C254" s="12">
        <v>1</v>
      </c>
      <c r="D254" s="7" t="s">
        <v>39</v>
      </c>
      <c r="E254" s="7"/>
      <c r="F254" s="7"/>
    </row>
    <row r="255" spans="1:6" ht="15" customHeight="1" x14ac:dyDescent="0.3">
      <c r="A255" s="34" t="s">
        <v>460</v>
      </c>
      <c r="B255" s="35" t="s">
        <v>367</v>
      </c>
      <c r="C255" s="32">
        <v>100</v>
      </c>
      <c r="D255" s="33" t="s">
        <v>42</v>
      </c>
      <c r="E255" s="33"/>
      <c r="F255" s="33"/>
    </row>
    <row r="256" spans="1:6" ht="15" customHeight="1" x14ac:dyDescent="0.3">
      <c r="A256" s="22" t="s">
        <v>461</v>
      </c>
      <c r="B256" s="5" t="s">
        <v>510</v>
      </c>
      <c r="C256" s="12">
        <v>0</v>
      </c>
      <c r="D256" s="7" t="s">
        <v>513</v>
      </c>
      <c r="E256" s="7" t="s">
        <v>513</v>
      </c>
      <c r="F256" s="7" t="s">
        <v>513</v>
      </c>
    </row>
    <row r="257" spans="1:6" ht="15" customHeight="1" x14ac:dyDescent="0.3">
      <c r="A257" s="20" t="s">
        <v>462</v>
      </c>
      <c r="B257" s="5" t="s">
        <v>463</v>
      </c>
      <c r="C257" s="12">
        <v>1</v>
      </c>
      <c r="D257" s="7" t="s">
        <v>39</v>
      </c>
      <c r="E257" s="7"/>
      <c r="F257" s="7"/>
    </row>
    <row r="258" spans="1:6" ht="15" customHeight="1" x14ac:dyDescent="0.3">
      <c r="A258" s="20" t="s">
        <v>464</v>
      </c>
      <c r="B258" s="5" t="s">
        <v>465</v>
      </c>
      <c r="C258" s="12">
        <v>1</v>
      </c>
      <c r="D258" s="7" t="s">
        <v>39</v>
      </c>
      <c r="E258" s="7"/>
      <c r="F258" s="7"/>
    </row>
    <row r="259" spans="1:6" ht="15" customHeight="1" x14ac:dyDescent="0.3">
      <c r="A259" s="20" t="s">
        <v>466</v>
      </c>
      <c r="B259" s="5" t="s">
        <v>467</v>
      </c>
      <c r="C259" s="12">
        <v>1</v>
      </c>
      <c r="D259" s="7" t="s">
        <v>39</v>
      </c>
      <c r="E259" s="7"/>
      <c r="F259" s="7"/>
    </row>
    <row r="260" spans="1:6" ht="15" customHeight="1" x14ac:dyDescent="0.3">
      <c r="A260" s="20" t="s">
        <v>468</v>
      </c>
      <c r="B260" s="5" t="s">
        <v>469</v>
      </c>
      <c r="C260" s="12">
        <v>1</v>
      </c>
      <c r="D260" s="7" t="s">
        <v>39</v>
      </c>
      <c r="E260" s="7"/>
      <c r="F260" s="7"/>
    </row>
    <row r="261" spans="1:6" ht="15" customHeight="1" x14ac:dyDescent="0.3">
      <c r="A261" s="20" t="s">
        <v>470</v>
      </c>
      <c r="B261" s="5" t="s">
        <v>471</v>
      </c>
      <c r="C261" s="12">
        <v>1</v>
      </c>
      <c r="D261" s="7" t="s">
        <v>39</v>
      </c>
      <c r="E261" s="7"/>
      <c r="F261" s="7"/>
    </row>
    <row r="262" spans="1:6" ht="15" customHeight="1" x14ac:dyDescent="0.3">
      <c r="A262" s="20" t="s">
        <v>472</v>
      </c>
      <c r="B262" s="5" t="s">
        <v>473</v>
      </c>
      <c r="C262" s="12">
        <v>4</v>
      </c>
      <c r="D262" s="7" t="s">
        <v>39</v>
      </c>
      <c r="E262" s="7"/>
      <c r="F262" s="7"/>
    </row>
    <row r="263" spans="1:6" ht="15" customHeight="1" x14ac:dyDescent="0.3">
      <c r="A263" s="20" t="s">
        <v>474</v>
      </c>
      <c r="B263" s="5" t="s">
        <v>475</v>
      </c>
      <c r="C263" s="12">
        <v>1</v>
      </c>
      <c r="D263" s="7" t="s">
        <v>39</v>
      </c>
      <c r="E263" s="7"/>
      <c r="F263" s="7"/>
    </row>
    <row r="264" spans="1:6" ht="15" customHeight="1" x14ac:dyDescent="0.3">
      <c r="A264" s="20" t="s">
        <v>476</v>
      </c>
      <c r="B264" s="5" t="s">
        <v>477</v>
      </c>
      <c r="C264" s="12">
        <v>2</v>
      </c>
      <c r="D264" s="7" t="s">
        <v>39</v>
      </c>
      <c r="E264" s="7"/>
      <c r="F264" s="7"/>
    </row>
    <row r="265" spans="1:6" ht="15" customHeight="1" x14ac:dyDescent="0.3">
      <c r="A265" s="20" t="s">
        <v>478</v>
      </c>
      <c r="B265" s="5" t="s">
        <v>479</v>
      </c>
      <c r="C265" s="12">
        <v>1</v>
      </c>
      <c r="D265" s="7" t="s">
        <v>39</v>
      </c>
      <c r="E265" s="7"/>
      <c r="F265" s="7"/>
    </row>
    <row r="266" spans="1:6" ht="15" customHeight="1" x14ac:dyDescent="0.3">
      <c r="A266" s="20" t="s">
        <v>480</v>
      </c>
      <c r="B266" s="5" t="s">
        <v>481</v>
      </c>
      <c r="C266" s="12">
        <v>1</v>
      </c>
      <c r="D266" s="7" t="s">
        <v>372</v>
      </c>
      <c r="E266" s="7"/>
      <c r="F266" s="7"/>
    </row>
    <row r="267" spans="1:6" ht="15" customHeight="1" x14ac:dyDescent="0.3">
      <c r="A267" s="20" t="s">
        <v>482</v>
      </c>
      <c r="B267" s="5" t="s">
        <v>502</v>
      </c>
      <c r="C267" s="12">
        <v>1</v>
      </c>
      <c r="D267" s="7" t="s">
        <v>39</v>
      </c>
      <c r="E267" s="7"/>
      <c r="F267" s="7"/>
    </row>
    <row r="268" spans="1:6" ht="15" customHeight="1" x14ac:dyDescent="0.25">
      <c r="A268" s="21" t="s">
        <v>483</v>
      </c>
      <c r="B268" s="9" t="s">
        <v>484</v>
      </c>
      <c r="C268" s="14">
        <v>5</v>
      </c>
      <c r="D268" s="8" t="s">
        <v>33</v>
      </c>
      <c r="E268" s="8"/>
      <c r="F268" s="8"/>
    </row>
    <row r="269" spans="1:6" ht="15" customHeight="1" x14ac:dyDescent="0.25">
      <c r="A269" s="21" t="s">
        <v>485</v>
      </c>
      <c r="B269" s="9" t="s">
        <v>486</v>
      </c>
      <c r="C269" s="14">
        <v>2.5</v>
      </c>
      <c r="D269" s="8" t="s">
        <v>36</v>
      </c>
      <c r="E269" s="8"/>
      <c r="F269" s="8"/>
    </row>
    <row r="270" spans="1:6" ht="15" customHeight="1" x14ac:dyDescent="0.25">
      <c r="A270" s="21" t="s">
        <v>487</v>
      </c>
      <c r="B270" s="9" t="s">
        <v>488</v>
      </c>
      <c r="C270" s="14">
        <v>2</v>
      </c>
      <c r="D270" s="8" t="s">
        <v>36</v>
      </c>
      <c r="E270" s="8"/>
      <c r="F270" s="8"/>
    </row>
    <row r="271" spans="1:6" ht="15" customHeight="1" x14ac:dyDescent="0.25">
      <c r="A271" s="21" t="s">
        <v>489</v>
      </c>
      <c r="B271" s="9" t="s">
        <v>490</v>
      </c>
      <c r="C271" s="14">
        <v>72</v>
      </c>
      <c r="D271" s="8" t="s">
        <v>82</v>
      </c>
      <c r="E271" s="8"/>
      <c r="F271" s="8"/>
    </row>
    <row r="272" spans="1:6" ht="15" customHeight="1" x14ac:dyDescent="0.25">
      <c r="A272" s="23" t="s">
        <v>491</v>
      </c>
      <c r="B272" s="16" t="s">
        <v>492</v>
      </c>
      <c r="C272" s="17">
        <v>800</v>
      </c>
      <c r="D272" s="15" t="s">
        <v>60</v>
      </c>
      <c r="E272" s="15"/>
      <c r="F272" s="15"/>
    </row>
    <row r="273" spans="1:6" ht="15" customHeight="1" x14ac:dyDescent="0.25">
      <c r="A273" s="21" t="s">
        <v>507</v>
      </c>
      <c r="B273" s="27" t="s">
        <v>508</v>
      </c>
      <c r="C273" s="14">
        <v>600</v>
      </c>
      <c r="D273" s="28" t="s">
        <v>60</v>
      </c>
      <c r="E273" s="8"/>
      <c r="F273" s="8"/>
    </row>
    <row r="274" spans="1:6" ht="19.149999999999999" customHeight="1" x14ac:dyDescent="0.25">
      <c r="A274" s="24"/>
      <c r="B274" s="10"/>
      <c r="C274" s="26"/>
      <c r="D274" s="29" t="s">
        <v>496</v>
      </c>
      <c r="E274" s="30"/>
      <c r="F274" s="18"/>
    </row>
    <row r="276" spans="1:6" ht="15" customHeight="1" x14ac:dyDescent="0.3">
      <c r="A276" s="37" t="s">
        <v>534</v>
      </c>
      <c r="B276" s="37"/>
      <c r="C276" s="37"/>
      <c r="D276" s="37"/>
      <c r="E276" s="37"/>
      <c r="F276" s="37"/>
    </row>
    <row r="277" spans="1:6" ht="21.6" customHeight="1" x14ac:dyDescent="0.25"/>
    <row r="278" spans="1:6" ht="21.6" customHeight="1" x14ac:dyDescent="0.25"/>
    <row r="279" spans="1:6" ht="21.6" customHeight="1" x14ac:dyDescent="0.25"/>
    <row r="280" spans="1:6" ht="21.6" customHeight="1" x14ac:dyDescent="0.25"/>
    <row r="281" spans="1:6" ht="21.6" customHeight="1" x14ac:dyDescent="0.25"/>
    <row r="282" spans="1:6" ht="21.6" customHeight="1" x14ac:dyDescent="0.25"/>
    <row r="283" spans="1:6" ht="21.6" customHeight="1" x14ac:dyDescent="0.25"/>
    <row r="284" spans="1:6" ht="21.6" customHeight="1" x14ac:dyDescent="0.25"/>
    <row r="285" spans="1:6" ht="21.6" customHeight="1" x14ac:dyDescent="0.25"/>
    <row r="286" spans="1:6" ht="21.6" customHeight="1" x14ac:dyDescent="0.25"/>
    <row r="287" spans="1:6" ht="21.6" customHeight="1" x14ac:dyDescent="0.25"/>
    <row r="288" spans="1:6" ht="21.6" customHeight="1" x14ac:dyDescent="0.25"/>
    <row r="289" ht="21.6" customHeight="1" x14ac:dyDescent="0.25"/>
    <row r="290" ht="21.6" customHeight="1" x14ac:dyDescent="0.25"/>
    <row r="291" ht="21.6" customHeight="1" x14ac:dyDescent="0.25"/>
    <row r="292" ht="21.6" customHeight="1" x14ac:dyDescent="0.25"/>
    <row r="293" ht="21.6" customHeight="1" x14ac:dyDescent="0.25"/>
    <row r="294" ht="21.6" customHeight="1" x14ac:dyDescent="0.25"/>
    <row r="295" ht="21.6" customHeight="1" x14ac:dyDescent="0.25"/>
    <row r="296" ht="21.6" customHeight="1" x14ac:dyDescent="0.25"/>
    <row r="297" ht="21.6" customHeight="1" x14ac:dyDescent="0.25"/>
    <row r="298" ht="21.6" customHeight="1" x14ac:dyDescent="0.25"/>
    <row r="299" ht="21.6" customHeight="1" x14ac:dyDescent="0.25"/>
    <row r="300" ht="21.6" customHeight="1" x14ac:dyDescent="0.25"/>
    <row r="301" ht="21.6" customHeight="1" x14ac:dyDescent="0.25"/>
    <row r="302" ht="21.6" customHeight="1" x14ac:dyDescent="0.25"/>
    <row r="303" ht="21.6" customHeight="1" x14ac:dyDescent="0.25"/>
    <row r="304" ht="21.6" customHeight="1" x14ac:dyDescent="0.25"/>
    <row r="305" ht="21.6" customHeight="1" x14ac:dyDescent="0.25"/>
    <row r="306" ht="21.6" customHeight="1" x14ac:dyDescent="0.25"/>
    <row r="307" ht="21.6" customHeight="1" x14ac:dyDescent="0.25"/>
    <row r="308" ht="21.6" customHeight="1" x14ac:dyDescent="0.25"/>
    <row r="309" ht="21.6" customHeight="1" x14ac:dyDescent="0.25"/>
    <row r="310" ht="21.6" customHeight="1" x14ac:dyDescent="0.25"/>
    <row r="311" ht="21.6" customHeight="1" x14ac:dyDescent="0.25"/>
    <row r="312" ht="21.6" customHeight="1" x14ac:dyDescent="0.25"/>
    <row r="313" ht="21.6" customHeight="1" x14ac:dyDescent="0.25"/>
    <row r="314" ht="21.6" customHeight="1" x14ac:dyDescent="0.25"/>
    <row r="315" ht="21.6" customHeight="1" x14ac:dyDescent="0.25"/>
    <row r="316" ht="21.6" customHeight="1" x14ac:dyDescent="0.25"/>
    <row r="317" ht="21.6" customHeight="1" x14ac:dyDescent="0.25"/>
    <row r="318" ht="21.6" customHeight="1" x14ac:dyDescent="0.25"/>
    <row r="319" ht="21.6" customHeight="1" x14ac:dyDescent="0.25"/>
    <row r="320" ht="21.6" customHeight="1" x14ac:dyDescent="0.25"/>
    <row r="321" ht="21.6" customHeight="1" x14ac:dyDescent="0.25"/>
    <row r="322" ht="28.15" customHeight="1" x14ac:dyDescent="0.25"/>
  </sheetData>
  <autoFilter ref="A2:F274" xr:uid="{00000000-0001-0000-0100-000000000000}"/>
  <mergeCells count="3">
    <mergeCell ref="D274:E274"/>
    <mergeCell ref="A1:F1"/>
    <mergeCell ref="A276:F276"/>
  </mergeCells>
  <phoneticPr fontId="2" type="noConversion"/>
  <conditionalFormatting sqref="A2:A275 A277:A1048576">
    <cfRule type="duplicateValues" dxfId="3" priority="3"/>
  </conditionalFormatting>
  <conditionalFormatting sqref="A1">
    <cfRule type="duplicateValues" dxfId="1" priority="2"/>
  </conditionalFormatting>
  <conditionalFormatting sqref="A276">
    <cfRule type="duplicateValues" dxfId="0" priority="1"/>
  </conditionalFormatting>
  <printOptions horizontalCentered="1"/>
  <pageMargins left="0.25" right="0.25" top="0.25" bottom="0.25" header="0" footer="0"/>
  <pageSetup scale="70" fitToHeight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ITB Schedule of Values</vt:lpstr>
      <vt:lpstr>'ITB Schedule of Values'!Print_Area</vt:lpstr>
    </vt:vector>
  </TitlesOfParts>
  <Manager/>
  <Company>Smartsheet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ragaz</dc:creator>
  <cp:keywords/>
  <dc:description/>
  <cp:lastModifiedBy>Colette Cobb</cp:lastModifiedBy>
  <cp:revision/>
  <cp:lastPrinted>2025-05-13T15:16:35Z</cp:lastPrinted>
  <dcterms:created xsi:type="dcterms:W3CDTF">2015-10-13T21:42:08Z</dcterms:created>
  <dcterms:modified xsi:type="dcterms:W3CDTF">2025-05-13T15:47:18Z</dcterms:modified>
  <cp:category/>
  <cp:contentStatus/>
</cp:coreProperties>
</file>